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72" documentId="13_ncr:1_{A151752E-EF53-2345-8E90-409E18732BA7}" xr6:coauthVersionLast="47" xr6:coauthVersionMax="47" xr10:uidLastSave="{8AEE8F08-ACBB-9243-B718-F6CECA8F4290}"/>
  <bookViews>
    <workbookView xWindow="0" yWindow="620" windowWidth="28800" windowHeight="16140" tabRatio="500" activeTab="1" xr2:uid="{00000000-000D-0000-FFFF-FFFF00000000}"/>
  </bookViews>
  <sheets>
    <sheet name="Anleitung" sheetId="4" r:id="rId1"/>
    <sheet name="Kopfdaten" sheetId="2" r:id="rId2"/>
    <sheet name="Meldung (1)" sheetId="3" r:id="rId3"/>
    <sheet name="Meldung (2)" sheetId="5" r:id="rId4"/>
    <sheet name="Meldung (3)" sheetId="6" r:id="rId5"/>
    <sheet name="Meldung (4)" sheetId="7" r:id="rId6"/>
    <sheet name="Meldung (5)" sheetId="8" r:id="rId7"/>
    <sheet name="Meldung (6)" sheetId="9" r:id="rId8"/>
    <sheet name="Meldung (7)" sheetId="10" r:id="rId9"/>
    <sheet name="Meldung (8)" sheetId="11" r:id="rId10"/>
    <sheet name="Meldung (9)" sheetId="12" r:id="rId11"/>
    <sheet name="Meldung (10)" sheetId="13" r:id="rId12"/>
  </sheets>
  <definedNames>
    <definedName name="_xlnm.Print_Area" localSheetId="1">Kopfdaten!$A$1:$BE$29</definedName>
    <definedName name="_xlnm.Print_Area" localSheetId="2">'Meldung (1)'!$A$1:$BE$31</definedName>
    <definedName name="_xlnm.Print_Area" localSheetId="11">'Meldung (10)'!$A$1:$BE$31</definedName>
    <definedName name="_xlnm.Print_Area" localSheetId="3">'Meldung (2)'!$A$1:$BE$31</definedName>
    <definedName name="_xlnm.Print_Area" localSheetId="4">'Meldung (3)'!$A$1:$BE$31</definedName>
    <definedName name="_xlnm.Print_Area" localSheetId="5">'Meldung (4)'!$A$1:$BE$31</definedName>
    <definedName name="_xlnm.Print_Area" localSheetId="6">'Meldung (5)'!$A$1:$BE$31</definedName>
    <definedName name="_xlnm.Print_Area" localSheetId="7">'Meldung (6)'!$A$1:$BE$31</definedName>
    <definedName name="_xlnm.Print_Area" localSheetId="8">'Meldung (7)'!$A$1:$BE$31</definedName>
    <definedName name="_xlnm.Print_Area" localSheetId="9">'Meldung (8)'!$A$1:$BE$31</definedName>
    <definedName name="_xlnm.Print_Area" localSheetId="10">'Meldung (9)'!$A$1:$BE$31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28" i="13" l="1"/>
  <c r="B26" i="13"/>
  <c r="B25" i="13"/>
  <c r="B24" i="13"/>
  <c r="AY28" i="12"/>
  <c r="B26" i="12"/>
  <c r="B25" i="12"/>
  <c r="B24" i="12"/>
  <c r="AY28" i="11"/>
  <c r="B26" i="11"/>
  <c r="B25" i="11"/>
  <c r="B24" i="11"/>
  <c r="AY28" i="10"/>
  <c r="B26" i="10"/>
  <c r="B25" i="10"/>
  <c r="B24" i="10"/>
  <c r="AY28" i="9"/>
  <c r="B26" i="9"/>
  <c r="B25" i="9"/>
  <c r="B24" i="9"/>
  <c r="AY28" i="8"/>
  <c r="B26" i="8"/>
  <c r="B25" i="8"/>
  <c r="B24" i="8"/>
  <c r="AY28" i="7"/>
  <c r="B26" i="7"/>
  <c r="B25" i="7"/>
  <c r="B24" i="7"/>
  <c r="AY28" i="6"/>
  <c r="B26" i="6"/>
  <c r="B25" i="6"/>
  <c r="B24" i="6"/>
  <c r="AY28" i="5"/>
  <c r="B26" i="5"/>
  <c r="B25" i="5"/>
  <c r="B24" i="5"/>
  <c r="I6" i="2"/>
  <c r="AY28" i="3"/>
  <c r="B26" i="3"/>
  <c r="B25" i="3"/>
  <c r="B24" i="3"/>
  <c r="A59" i="3"/>
  <c r="C32" i="2"/>
  <c r="A59" i="13"/>
  <c r="A59" i="12"/>
  <c r="A59" i="11"/>
  <c r="A59" i="10"/>
  <c r="A59" i="9"/>
  <c r="A59" i="8"/>
  <c r="A59" i="7"/>
  <c r="A59" i="6"/>
  <c r="A59" i="5"/>
  <c r="G50" i="13"/>
  <c r="AJ52" i="13"/>
  <c r="G57" i="13"/>
  <c r="AP54" i="13"/>
  <c r="AP52" i="12"/>
  <c r="J50" i="12"/>
  <c r="X52" i="12"/>
  <c r="AP54" i="12"/>
  <c r="G51" i="12"/>
  <c r="AJ53" i="11"/>
  <c r="AJ52" i="11"/>
  <c r="K51" i="11"/>
  <c r="G51" i="11"/>
  <c r="AJ50" i="10"/>
  <c r="G57" i="10"/>
  <c r="J51" i="10"/>
  <c r="H50" i="10"/>
  <c r="AJ54" i="9"/>
  <c r="I51" i="9"/>
  <c r="R52" i="9"/>
  <c r="K51" i="9"/>
  <c r="AP51" i="9"/>
  <c r="AP53" i="8"/>
  <c r="G58" i="8"/>
  <c r="R50" i="8"/>
  <c r="G52" i="8"/>
  <c r="R51" i="7"/>
  <c r="J50" i="7"/>
  <c r="I50" i="7"/>
  <c r="R53" i="7"/>
  <c r="J51" i="6"/>
  <c r="X54" i="6"/>
  <c r="AJ53" i="6"/>
  <c r="AP51" i="6"/>
  <c r="G50" i="5"/>
  <c r="G58" i="5"/>
  <c r="R54" i="5"/>
  <c r="H50" i="5"/>
  <c r="I50" i="3"/>
  <c r="AJ50" i="3"/>
  <c r="G53" i="3"/>
  <c r="G50" i="3"/>
  <c r="AJ53" i="3"/>
  <c r="R50" i="3"/>
  <c r="G52" i="3"/>
  <c r="R52" i="13"/>
  <c r="X52" i="13"/>
  <c r="X51" i="13"/>
  <c r="AJ50" i="12"/>
  <c r="X54" i="12"/>
  <c r="R50" i="12"/>
  <c r="X51" i="12"/>
  <c r="AJ54" i="11"/>
  <c r="K50" i="11"/>
  <c r="R52" i="11"/>
  <c r="J51" i="11"/>
  <c r="X54" i="10"/>
  <c r="X52" i="10"/>
  <c r="AP51" i="10"/>
  <c r="X53" i="9"/>
  <c r="AJ53" i="8"/>
  <c r="AP54" i="8"/>
  <c r="AP51" i="8"/>
  <c r="G50" i="7"/>
  <c r="X54" i="7"/>
  <c r="R54" i="7"/>
  <c r="AP54" i="7"/>
  <c r="AP52" i="6"/>
  <c r="X50" i="6"/>
  <c r="J50" i="6"/>
  <c r="AJ52" i="5"/>
  <c r="R53" i="5"/>
  <c r="R52" i="3"/>
  <c r="AJ52" i="3"/>
  <c r="X53" i="5"/>
  <c r="AP53" i="3"/>
  <c r="X52" i="8"/>
  <c r="X53" i="6"/>
  <c r="G52" i="13"/>
  <c r="X50" i="13"/>
  <c r="R54" i="13"/>
  <c r="G53" i="13"/>
  <c r="R51" i="12"/>
  <c r="G58" i="12"/>
  <c r="K51" i="12"/>
  <c r="G53" i="12"/>
  <c r="G52" i="11"/>
  <c r="X50" i="11"/>
  <c r="R50" i="11"/>
  <c r="I50" i="11"/>
  <c r="G50" i="10"/>
  <c r="R54" i="10"/>
  <c r="AJ53" i="10"/>
  <c r="X53" i="10"/>
  <c r="AP52" i="9"/>
  <c r="K50" i="9"/>
  <c r="G52" i="9"/>
  <c r="R50" i="9"/>
  <c r="G51" i="9"/>
  <c r="J51" i="8"/>
  <c r="X54" i="8"/>
  <c r="H51" i="8"/>
  <c r="I51" i="8"/>
  <c r="AJ50" i="7"/>
  <c r="G58" i="7"/>
  <c r="G57" i="7"/>
  <c r="G51" i="7"/>
  <c r="AJ54" i="6"/>
  <c r="K50" i="6"/>
  <c r="AJ52" i="6"/>
  <c r="G52" i="6"/>
  <c r="H51" i="6"/>
  <c r="AJ53" i="5"/>
  <c r="X54" i="5"/>
  <c r="X52" i="5"/>
  <c r="AP53" i="5"/>
  <c r="J51" i="3"/>
  <c r="R53" i="6"/>
  <c r="I51" i="6"/>
  <c r="G52" i="5"/>
  <c r="K51" i="5"/>
  <c r="X53" i="3"/>
  <c r="K51" i="3"/>
  <c r="J51" i="5"/>
  <c r="AP53" i="6"/>
  <c r="X51" i="3"/>
  <c r="I51" i="13"/>
  <c r="AP54" i="11"/>
  <c r="G52" i="10"/>
  <c r="R51" i="9"/>
  <c r="H51" i="9"/>
  <c r="I50" i="9"/>
  <c r="AJ52" i="8"/>
  <c r="K51" i="6"/>
  <c r="G57" i="3"/>
  <c r="J50" i="13"/>
  <c r="AJ53" i="13"/>
  <c r="K51" i="13"/>
  <c r="AP50" i="13"/>
  <c r="G50" i="12"/>
  <c r="AJ52" i="12"/>
  <c r="G52" i="12"/>
  <c r="AP50" i="12"/>
  <c r="AP52" i="11"/>
  <c r="AP51" i="11"/>
  <c r="I51" i="11"/>
  <c r="X53" i="11"/>
  <c r="H50" i="11"/>
  <c r="AJ52" i="10"/>
  <c r="K51" i="10"/>
  <c r="I51" i="10"/>
  <c r="H51" i="10"/>
  <c r="AJ50" i="9"/>
  <c r="J50" i="9"/>
  <c r="R53" i="9"/>
  <c r="AP54" i="9"/>
  <c r="AJ54" i="8"/>
  <c r="K50" i="8"/>
  <c r="X50" i="8"/>
  <c r="G53" i="8"/>
  <c r="AJ51" i="8"/>
  <c r="AP53" i="7"/>
  <c r="AJ52" i="7"/>
  <c r="X52" i="7"/>
  <c r="G53" i="7"/>
  <c r="R51" i="6"/>
  <c r="AJ51" i="6"/>
  <c r="G57" i="6"/>
  <c r="G51" i="6"/>
  <c r="I51" i="5"/>
  <c r="X50" i="5"/>
  <c r="R50" i="5"/>
  <c r="AJ51" i="5"/>
  <c r="R53" i="3"/>
  <c r="J50" i="3"/>
  <c r="AP52" i="3"/>
  <c r="AP50" i="3"/>
  <c r="R53" i="13"/>
  <c r="K50" i="13"/>
  <c r="R50" i="13"/>
  <c r="H50" i="13"/>
  <c r="AP53" i="12"/>
  <c r="X50" i="12"/>
  <c r="H50" i="12"/>
  <c r="J50" i="11"/>
  <c r="H50" i="6"/>
  <c r="AP54" i="5"/>
  <c r="AJ51" i="3"/>
  <c r="H51" i="3"/>
  <c r="K51" i="8"/>
  <c r="AJ54" i="13"/>
  <c r="I51" i="12"/>
  <c r="R51" i="11"/>
  <c r="X51" i="11"/>
  <c r="H51" i="11"/>
  <c r="X50" i="10"/>
  <c r="R50" i="10"/>
  <c r="K50" i="10"/>
  <c r="J50" i="10"/>
  <c r="G50" i="9"/>
  <c r="G58" i="9"/>
  <c r="AJ51" i="9"/>
  <c r="G53" i="9"/>
  <c r="AP52" i="8"/>
  <c r="X53" i="8"/>
  <c r="G57" i="8"/>
  <c r="X51" i="8"/>
  <c r="I50" i="8"/>
  <c r="J51" i="7"/>
  <c r="X50" i="7"/>
  <c r="K51" i="7"/>
  <c r="X51" i="7"/>
  <c r="AJ50" i="6"/>
  <c r="I50" i="6"/>
  <c r="R54" i="6"/>
  <c r="AP54" i="6"/>
  <c r="AJ54" i="5"/>
  <c r="R52" i="5"/>
  <c r="G51" i="5"/>
  <c r="AP51" i="3"/>
  <c r="H50" i="3"/>
  <c r="X52" i="3"/>
  <c r="H50" i="8"/>
  <c r="X50" i="3"/>
  <c r="AP52" i="13"/>
  <c r="G51" i="13"/>
  <c r="AP51" i="13"/>
  <c r="AP53" i="13"/>
  <c r="J51" i="13"/>
  <c r="AJ53" i="12"/>
  <c r="J51" i="12"/>
  <c r="AP51" i="12"/>
  <c r="R52" i="12"/>
  <c r="AJ50" i="11"/>
  <c r="AP50" i="11"/>
  <c r="G57" i="11"/>
  <c r="G53" i="11"/>
  <c r="AJ54" i="10"/>
  <c r="I50" i="10"/>
  <c r="AP54" i="10"/>
  <c r="R53" i="10"/>
  <c r="G51" i="10"/>
  <c r="AP53" i="9"/>
  <c r="X54" i="9"/>
  <c r="G57" i="9"/>
  <c r="X51" i="9"/>
  <c r="R51" i="8"/>
  <c r="J50" i="8"/>
  <c r="R54" i="8"/>
  <c r="AP50" i="8"/>
  <c r="AJ53" i="7"/>
  <c r="I51" i="7"/>
  <c r="R50" i="7"/>
  <c r="AP50" i="7"/>
  <c r="G50" i="6"/>
  <c r="G53" i="6"/>
  <c r="X52" i="6"/>
  <c r="X51" i="6"/>
  <c r="AP52" i="5"/>
  <c r="H51" i="5"/>
  <c r="J50" i="5"/>
  <c r="K50" i="5"/>
  <c r="X51" i="5"/>
  <c r="AP54" i="3"/>
  <c r="G51" i="3"/>
  <c r="R51" i="3"/>
  <c r="K50" i="3"/>
  <c r="G58" i="13"/>
  <c r="AJ50" i="8"/>
  <c r="K50" i="7"/>
  <c r="H51" i="7"/>
  <c r="H50" i="7"/>
  <c r="AP50" i="6"/>
  <c r="I50" i="5"/>
  <c r="AP51" i="5"/>
  <c r="I51" i="3"/>
  <c r="G58" i="3"/>
  <c r="G51" i="8"/>
  <c r="R51" i="13"/>
  <c r="AJ51" i="13"/>
  <c r="X53" i="13"/>
  <c r="K50" i="12"/>
  <c r="G57" i="12"/>
  <c r="AJ51" i="12"/>
  <c r="H51" i="12"/>
  <c r="G50" i="11"/>
  <c r="G58" i="11"/>
  <c r="R54" i="11"/>
  <c r="R53" i="11"/>
  <c r="AP52" i="10"/>
  <c r="X51" i="10"/>
  <c r="AP53" i="10"/>
  <c r="AJ51" i="10"/>
  <c r="AP50" i="10"/>
  <c r="J51" i="9"/>
  <c r="AJ52" i="9"/>
  <c r="R54" i="9"/>
  <c r="AP50" i="9"/>
  <c r="R53" i="8"/>
  <c r="AJ54" i="7"/>
  <c r="G52" i="7"/>
  <c r="R50" i="6"/>
  <c r="R51" i="5"/>
  <c r="X54" i="3"/>
  <c r="G50" i="8"/>
  <c r="AP52" i="7"/>
  <c r="G58" i="6"/>
  <c r="AP50" i="5"/>
  <c r="AJ50" i="13"/>
  <c r="X54" i="13"/>
  <c r="I50" i="13"/>
  <c r="H51" i="13"/>
  <c r="AJ54" i="12"/>
  <c r="X53" i="12"/>
  <c r="R54" i="12"/>
  <c r="I50" i="12"/>
  <c r="R53" i="12"/>
  <c r="AP53" i="11"/>
  <c r="X54" i="11"/>
  <c r="X52" i="11"/>
  <c r="AJ51" i="11"/>
  <c r="R51" i="10"/>
  <c r="G58" i="10"/>
  <c r="R52" i="10"/>
  <c r="G53" i="10"/>
  <c r="AJ53" i="9"/>
  <c r="X50" i="9"/>
  <c r="X52" i="9"/>
  <c r="H50" i="9"/>
  <c r="R52" i="8"/>
  <c r="X53" i="7"/>
  <c r="AJ51" i="7"/>
  <c r="AP51" i="7"/>
  <c r="R52" i="7"/>
  <c r="R52" i="6"/>
  <c r="AJ50" i="5"/>
  <c r="G57" i="5"/>
  <c r="G53" i="5"/>
  <c r="AJ54" i="3"/>
  <c r="R54" i="3"/>
  <c r="X55" i="13" l="1"/>
  <c r="AI22" i="13"/>
  <c r="G56" i="13"/>
  <c r="X56" i="13"/>
  <c r="M51" i="13"/>
  <c r="O11" i="13" s="1"/>
  <c r="M50" i="13"/>
  <c r="M5" i="13" s="1"/>
  <c r="G55" i="13"/>
  <c r="M51" i="12"/>
  <c r="O11" i="12" s="1"/>
  <c r="X55" i="12"/>
  <c r="AI22" i="12"/>
  <c r="G56" i="12"/>
  <c r="X56" i="12"/>
  <c r="M50" i="12"/>
  <c r="M5" i="12" s="1"/>
  <c r="G55" i="12"/>
  <c r="M51" i="11"/>
  <c r="O11" i="11" s="1"/>
  <c r="AI22" i="11"/>
  <c r="G56" i="11"/>
  <c r="X56" i="11"/>
  <c r="X55" i="11"/>
  <c r="M50" i="11"/>
  <c r="M5" i="11" s="1"/>
  <c r="G55" i="11"/>
  <c r="X55" i="10"/>
  <c r="M51" i="10"/>
  <c r="O11" i="10" s="1"/>
  <c r="AI22" i="10"/>
  <c r="G56" i="10"/>
  <c r="X56" i="10"/>
  <c r="M50" i="10"/>
  <c r="M5" i="10" s="1"/>
  <c r="G55" i="10"/>
  <c r="M51" i="9"/>
  <c r="O11" i="9" s="1"/>
  <c r="X55" i="9"/>
  <c r="AI22" i="9"/>
  <c r="G56" i="9"/>
  <c r="X56" i="9"/>
  <c r="M50" i="9"/>
  <c r="M5" i="9" s="1"/>
  <c r="G55" i="9"/>
  <c r="X55" i="8"/>
  <c r="AI22" i="8"/>
  <c r="G56" i="8"/>
  <c r="X56" i="8"/>
  <c r="M51" i="8"/>
  <c r="O11" i="8" s="1"/>
  <c r="M50" i="8"/>
  <c r="M5" i="8" s="1"/>
  <c r="G55" i="8"/>
  <c r="X55" i="7"/>
  <c r="AI22" i="7"/>
  <c r="M51" i="7"/>
  <c r="O11" i="7" s="1"/>
  <c r="G56" i="7"/>
  <c r="X56" i="7"/>
  <c r="M50" i="7"/>
  <c r="M5" i="7" s="1"/>
  <c r="G55" i="7"/>
  <c r="M51" i="6"/>
  <c r="O11" i="6" s="1"/>
  <c r="X56" i="6"/>
  <c r="X55" i="6"/>
  <c r="AI22" i="6"/>
  <c r="G56" i="6"/>
  <c r="M50" i="6"/>
  <c r="M5" i="6" s="1"/>
  <c r="G55" i="6"/>
  <c r="M51" i="5"/>
  <c r="O11" i="5" s="1"/>
  <c r="AI22" i="5"/>
  <c r="G56" i="5"/>
  <c r="X56" i="5"/>
  <c r="X55" i="5"/>
  <c r="M50" i="5"/>
  <c r="M5" i="5" s="1"/>
  <c r="G55" i="5"/>
  <c r="G55" i="3"/>
  <c r="M51" i="3"/>
  <c r="O11" i="3" s="1"/>
  <c r="M50" i="3"/>
  <c r="M5" i="3" s="1"/>
  <c r="AI22" i="3"/>
  <c r="X56" i="3"/>
  <c r="X55" i="3"/>
  <c r="G56" i="3"/>
  <c r="P28" i="12"/>
  <c r="B20" i="10"/>
  <c r="H20" i="7"/>
  <c r="F20" i="2"/>
  <c r="AC25" i="2"/>
  <c r="AI22" i="2"/>
  <c r="D26" i="2"/>
  <c r="L26" i="2"/>
  <c r="B20" i="3"/>
  <c r="AI21" i="2"/>
  <c r="F25" i="2"/>
  <c r="H20" i="12"/>
  <c r="P28" i="9"/>
  <c r="B20" i="7"/>
  <c r="D22" i="2"/>
  <c r="AC22" i="2"/>
  <c r="F22" i="2"/>
  <c r="D29" i="2"/>
  <c r="I25" i="2"/>
  <c r="AI25" i="2"/>
  <c r="F26" i="2"/>
  <c r="F29" i="2"/>
  <c r="D21" i="2"/>
  <c r="B20" i="12"/>
  <c r="H20" i="9"/>
  <c r="P28" i="6"/>
  <c r="I29" i="2"/>
  <c r="D27" i="2"/>
  <c r="L25" i="2"/>
  <c r="AI28" i="2"/>
  <c r="AC29" i="2"/>
  <c r="AI23" i="2"/>
  <c r="I23" i="2"/>
  <c r="AC23" i="2"/>
  <c r="L21" i="2"/>
  <c r="I20" i="2"/>
  <c r="I22" i="2"/>
  <c r="L22" i="2"/>
  <c r="D20" i="2"/>
  <c r="L29" i="2"/>
  <c r="L24" i="2"/>
  <c r="L20" i="2"/>
  <c r="H20" i="8"/>
  <c r="F23" i="2"/>
  <c r="F24" i="2"/>
  <c r="AC27" i="2"/>
  <c r="I26" i="2"/>
  <c r="L28" i="2"/>
  <c r="L23" i="2"/>
  <c r="P28" i="10"/>
  <c r="P28" i="8"/>
  <c r="H20" i="3"/>
  <c r="P28" i="3"/>
  <c r="AI26" i="2"/>
  <c r="P28" i="7"/>
  <c r="AC26" i="2"/>
  <c r="AI29" i="2"/>
  <c r="P28" i="11"/>
  <c r="B20" i="9"/>
  <c r="H20" i="6"/>
  <c r="H20" i="11"/>
  <c r="B20" i="6"/>
  <c r="I21" i="2"/>
  <c r="D23" i="2"/>
  <c r="L27" i="2"/>
  <c r="F27" i="2"/>
  <c r="AC20" i="2"/>
  <c r="AC24" i="2"/>
  <c r="D25" i="2"/>
  <c r="D24" i="2"/>
  <c r="I28" i="2"/>
  <c r="AC21" i="2"/>
  <c r="AI24" i="2"/>
  <c r="F28" i="2"/>
  <c r="B20" i="13"/>
  <c r="B20" i="5"/>
  <c r="F21" i="2"/>
  <c r="P28" i="13"/>
  <c r="B20" i="11"/>
  <c r="B20" i="8"/>
  <c r="P28" i="5"/>
  <c r="I27" i="2"/>
  <c r="H20" i="13"/>
  <c r="H20" i="5"/>
  <c r="I24" i="2"/>
  <c r="AI20" i="2"/>
  <c r="H20" i="10"/>
  <c r="AC28" i="2"/>
  <c r="D28" i="2"/>
  <c r="AI27" i="2"/>
</calcChain>
</file>

<file path=xl/sharedStrings.xml><?xml version="1.0" encoding="utf-8"?>
<sst xmlns="http://schemas.openxmlformats.org/spreadsheetml/2006/main" count="826" uniqueCount="171">
  <si>
    <t>Vereinsnummer</t>
  </si>
  <si>
    <t>Verein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</si>
  <si>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</si>
  <si>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</si>
  <si>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</si>
  <si>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</si>
  <si>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</si>
  <si>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</si>
  <si>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M/E</t>
  </si>
  <si>
    <t>M-Nr.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</si>
  <si>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</si>
  <si>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</si>
  <si>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</si>
  <si>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</si>
  <si>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</si>
  <si>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</si>
  <si>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</si>
  <si>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</si>
  <si>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</si>
  <si>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</si>
  <si>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</si>
  <si>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</si>
  <si>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</si>
  <si>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</si>
  <si>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</si>
  <si>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</si>
  <si>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</si>
  <si>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</si>
  <si>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</si>
  <si>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</si>
  <si>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</si>
  <si>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</si>
  <si>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</si>
  <si>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</si>
  <si>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</si>
  <si>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</si>
  <si>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</si>
  <si>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</si>
  <si>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</si>
  <si>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</si>
  <si>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</si>
  <si>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</si>
  <si>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</si>
  <si>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</si>
  <si>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</si>
  <si>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</si>
  <si>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</si>
  <si>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</si>
  <si>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</si>
  <si>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</si>
  <si>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</si>
  <si>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</si>
  <si>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</si>
  <si>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</si>
  <si>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</si>
  <si>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</si>
  <si>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</si>
  <si>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</si>
  <si>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</si>
  <si>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</si>
  <si>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</si>
  <si>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</si>
  <si>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</si>
  <si>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</si>
  <si>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</si>
  <si>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</si>
  <si>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</si>
  <si>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</si>
  <si>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</si>
  <si>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</si>
  <si>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</si>
  <si>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</si>
  <si>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</si>
  <si>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</si>
  <si>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</si>
  <si>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</si>
  <si>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t>Meldung zur Kreisverbandsmeisterschaft Auflagewettbewerbe
des Sportschützenverband Hildesheim-Marienburg</t>
  </si>
  <si>
    <t>Wettbewerb (bitte ankreuzen)</t>
  </si>
  <si>
    <t>1.11</t>
  </si>
  <si>
    <t>1.31</t>
  </si>
  <si>
    <t>1.39</t>
  </si>
  <si>
    <t>1.49</t>
  </si>
  <si>
    <t>2.18</t>
  </si>
  <si>
    <t>Luftgewehr Auflage</t>
  </si>
  <si>
    <t>Zimmerstutzen Auflage</t>
  </si>
  <si>
    <t>KK 100 m sitzend Auflage</t>
  </si>
  <si>
    <t>KK 50 m sitzend Auflage</t>
  </si>
  <si>
    <t>25m Pistole Auflage</t>
  </si>
  <si>
    <t>1.19</t>
  </si>
  <si>
    <t>1.36</t>
  </si>
  <si>
    <t>1.41</t>
  </si>
  <si>
    <t>2.11</t>
  </si>
  <si>
    <t>Luftgewehr sitzend Auflage</t>
  </si>
  <si>
    <t>KK 100 m Auflage</t>
  </si>
  <si>
    <t>KK 50 m Auflage</t>
  </si>
  <si>
    <t>Luftpistole Auflage</t>
  </si>
  <si>
    <t>Wettkampfklasse (bitte ankreuzen)</t>
  </si>
  <si>
    <t>Bemerkungen</t>
  </si>
  <si>
    <t>Senioren 0 m.</t>
  </si>
  <si>
    <t>Senioren I w.</t>
  </si>
  <si>
    <t>Senioren III m.</t>
  </si>
  <si>
    <t>Senioren IV w.</t>
  </si>
  <si>
    <t>Senioren 0 w.</t>
  </si>
  <si>
    <t>Senioren II m.</t>
  </si>
  <si>
    <t>Senioren III w.</t>
  </si>
  <si>
    <t>Senioren V m.</t>
  </si>
  <si>
    <t>Senioren I m.</t>
  </si>
  <si>
    <t>Senioren II w.</t>
  </si>
  <si>
    <t>Senioren IV m.</t>
  </si>
  <si>
    <t>Senioren V w.</t>
  </si>
  <si>
    <t>Vereins-Nr.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</si>
  <si>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</si>
  <si>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</si>
  <si>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</si>
  <si>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</si>
  <si>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</si>
  <si>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</si>
  <si>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</si>
  <si>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Vereinssportleiter: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</si>
  <si>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</si>
  <si>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</si>
  <si>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</si>
  <si>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</si>
  <si>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</si>
  <si>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</si>
  <si>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</si>
  <si>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</si>
  <si>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</si>
  <si>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</si>
  <si>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</si>
  <si>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</si>
  <si>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</si>
  <si>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</si>
  <si>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</si>
  <si>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</si>
  <si>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</si>
  <si>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</si>
  <si>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</si>
  <si>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</si>
  <si>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</si>
  <si>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</si>
  <si>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</si>
  <si>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</si>
  <si>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</si>
  <si>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</si>
  <si>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</si>
  <si>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</si>
  <si>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</si>
  <si>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</si>
  <si>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Meldebogen_Kreismeisterschaft_Auflage_2013_18009_SV_Borsum.xls</t>
  </si>
  <si>
    <t>Beispiel Meldung KKS Himmelsthür:</t>
  </si>
  <si>
    <t>Meldebogen_Kreismeisterschaft_Auflage_2013_18039_KKS_Himmelsthuer.xls</t>
  </si>
  <si>
    <t>Wichtig: Bei den Auflagedisziplinen sind die Ergebnisse zwingend in Zehltelringwertung anzugeben.</t>
  </si>
  <si>
    <t>Bitte beachten: Für die Meldung von Freihandwettbewerben existiert eine separate Mappe mit Meldebögen.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</si>
  <si>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</si>
  <si>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Meldeergebnis</t>
  </si>
  <si>
    <t>Telefonnummer (tagsüber)</t>
  </si>
  <si>
    <t>Die Meldungen sind fristgerecht an die in der Ausschreibung angegebene elektronische oder postalische Adresse zu senden.</t>
  </si>
  <si>
    <r>
      <rPr>
        <i/>
        <sz val="11"/>
        <color theme="1"/>
        <rFont val="Calibri"/>
        <family val="2"/>
        <scheme val="minor"/>
      </rPr>
      <t>Version 11/2022</t>
    </r>
    <r>
      <rPr>
        <sz val="11"/>
        <color theme="1"/>
        <rFont val="Calibri"/>
        <family val="2"/>
        <scheme val="minor"/>
      </rPr>
      <t xml:space="preserve"> vom 30. November 2022</t>
    </r>
  </si>
  <si>
    <t>Neues Feld "Telefonnummer" auf Kopfdaten</t>
  </si>
  <si>
    <t>Meldehinhweis auf Meldeblättern korrigiert</t>
  </si>
  <si>
    <t>(Außnahme: 25m Pistole Auflage)</t>
  </si>
  <si>
    <t>KK100m Auflage ist in 10tel zu melden!</t>
  </si>
  <si>
    <t>Funktion</t>
  </si>
  <si>
    <r>
      <rPr>
        <i/>
        <sz val="11"/>
        <color theme="1"/>
        <rFont val="Calibri"/>
        <family val="2"/>
        <scheme val="minor"/>
      </rPr>
      <t>Version 09/2024</t>
    </r>
    <r>
      <rPr>
        <sz val="11"/>
        <color theme="1"/>
        <rFont val="Calibri"/>
        <family val="2"/>
        <scheme val="minor"/>
      </rPr>
      <t xml:space="preserve"> vom 4. September 2024</t>
    </r>
  </si>
  <si>
    <t>Neue Auflage-Klassen Seniorinnen VI und</t>
  </si>
  <si>
    <t>Senioren VI ergänzt.</t>
  </si>
  <si>
    <t>Senioren VI m.</t>
  </si>
  <si>
    <t>Senioren VI w.</t>
  </si>
  <si>
    <t>Version 09/2024</t>
  </si>
  <si>
    <t>Neue Klassen-Nummern für Senioren 0 m./w.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</si>
</sst>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\1\8\-000"/>
    <numFmt numFmtId="166" formatCode="0000"/>
  </numFmts>
  <fonts count="3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3" fillId="2" borderId="0" xfId="1" applyFont="1" applyFill="1"/>
    <xf numFmtId="0" fontId="2" fillId="0" borderId="0" xfId="1"/>
    <xf numFmtId="0" fontId="5" fillId="2" borderId="0" xfId="1" applyFont="1" applyFill="1"/>
    <xf numFmtId="0" fontId="7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3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2" borderId="0" xfId="1" applyFont="1" applyFill="1"/>
    <xf numFmtId="0" fontId="20" fillId="2" borderId="0" xfId="1" applyFont="1" applyFill="1"/>
    <xf numFmtId="0" fontId="19" fillId="2" borderId="0" xfId="1" quotePrefix="1" applyFont="1" applyFill="1" applyAlignment="1">
      <alignment horizontal="left"/>
    </xf>
    <xf numFmtId="0" fontId="19" fillId="2" borderId="0" xfId="1" applyFont="1" applyFill="1"/>
    <xf numFmtId="0" fontId="1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top"/>
    </xf>
    <xf numFmtId="0" fontId="21" fillId="2" borderId="0" xfId="1" quotePrefix="1" applyFont="1" applyFill="1"/>
    <xf numFmtId="0" fontId="21" fillId="2" borderId="0" xfId="1" applyFont="1" applyFill="1"/>
    <xf numFmtId="0" fontId="22" fillId="2" borderId="0" xfId="1" applyFont="1" applyFill="1" applyAlignment="1">
      <alignment vertical="center"/>
    </xf>
    <xf numFmtId="0" fontId="19" fillId="2" borderId="0" xfId="1" quotePrefix="1" applyFont="1" applyFill="1"/>
    <xf numFmtId="0" fontId="18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5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7" fillId="2" borderId="0" xfId="1" applyFont="1" applyFill="1"/>
    <xf numFmtId="0" fontId="27" fillId="2" borderId="0" xfId="1" applyFont="1" applyFill="1" applyAlignment="1">
      <alignment horizontal="right"/>
    </xf>
    <xf numFmtId="0" fontId="19" fillId="2" borderId="0" xfId="1" applyFont="1" applyFill="1" applyAlignment="1">
      <alignment horizontal="right"/>
    </xf>
    <xf numFmtId="0" fontId="1" fillId="0" borderId="0" xfId="2"/>
    <xf numFmtId="0" fontId="1" fillId="2" borderId="0" xfId="2" applyFill="1"/>
    <xf numFmtId="0" fontId="29" fillId="2" borderId="0" xfId="2" applyFont="1" applyFill="1"/>
    <xf numFmtId="0" fontId="3" fillId="2" borderId="0" xfId="2" applyFont="1" applyFill="1"/>
    <xf numFmtId="0" fontId="3" fillId="0" borderId="0" xfId="2" applyFont="1"/>
    <xf numFmtId="0" fontId="31" fillId="2" borderId="0" xfId="2" applyFont="1" applyFill="1"/>
    <xf numFmtId="0" fontId="8" fillId="2" borderId="0" xfId="2" applyFont="1" applyFill="1"/>
    <xf numFmtId="0" fontId="33" fillId="2" borderId="0" xfId="2" applyFont="1" applyFill="1"/>
    <xf numFmtId="0" fontId="9" fillId="2" borderId="0" xfId="2" applyFont="1" applyFill="1"/>
    <xf numFmtId="0" fontId="36" fillId="6" borderId="0" xfId="0" applyFont="1" applyFill="1"/>
    <xf numFmtId="0" fontId="37" fillId="2" borderId="0" xfId="2" applyFont="1" applyFill="1"/>
    <xf numFmtId="0" fontId="3" fillId="2" borderId="0" xfId="1" applyFont="1" applyFill="1" applyAlignment="1" applyProtection="1">
      <alignment vertical="top" wrapText="1"/>
      <protection locked="0"/>
    </xf>
    <xf numFmtId="0" fontId="34" fillId="0" borderId="0" xfId="1" applyFont="1"/>
    <xf numFmtId="0" fontId="34" fillId="0" borderId="0" xfId="1" applyFont="1" applyAlignment="1">
      <alignment horizontal="left"/>
    </xf>
    <xf numFmtId="0" fontId="35" fillId="0" borderId="0" xfId="1" applyFont="1" applyAlignment="1">
      <alignment horizontal="left"/>
    </xf>
    <xf numFmtId="0" fontId="35" fillId="0" borderId="0" xfId="1" quotePrefix="1" applyFont="1" applyAlignment="1">
      <alignment horizontal="left"/>
    </xf>
    <xf numFmtId="0" fontId="35" fillId="0" borderId="0" xfId="1" applyFont="1"/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4" fontId="7" fillId="3" borderId="2" xfId="1" applyNumberFormat="1" applyFont="1" applyFill="1" applyBorder="1" applyAlignment="1" applyProtection="1">
      <alignment horizontal="center" vertical="center"/>
      <protection locked="0"/>
    </xf>
    <xf numFmtId="164" fontId="7" fillId="3" borderId="3" xfId="1" applyNumberFormat="1" applyFont="1" applyFill="1" applyBorder="1" applyAlignment="1" applyProtection="1">
      <alignment horizontal="center" vertical="center"/>
      <protection locked="0"/>
    </xf>
    <xf numFmtId="164" fontId="7" fillId="3" borderId="5" xfId="1" applyNumberFormat="1" applyFont="1" applyFill="1" applyBorder="1" applyAlignment="1" applyProtection="1">
      <alignment horizontal="center" vertical="center"/>
      <protection locked="0"/>
    </xf>
    <xf numFmtId="164" fontId="7" fillId="3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/>
    </xf>
    <xf numFmtId="0" fontId="38" fillId="3" borderId="1" xfId="1" applyFont="1" applyFill="1" applyBorder="1" applyAlignment="1" applyProtection="1">
      <alignment horizontal="center" vertical="center"/>
      <protection locked="0"/>
    </xf>
    <xf numFmtId="0" fontId="38" fillId="3" borderId="2" xfId="1" applyFont="1" applyFill="1" applyBorder="1" applyAlignment="1" applyProtection="1">
      <alignment horizontal="center" vertical="center"/>
      <protection locked="0"/>
    </xf>
    <xf numFmtId="0" fontId="38" fillId="3" borderId="3" xfId="1" applyFont="1" applyFill="1" applyBorder="1" applyAlignment="1" applyProtection="1">
      <alignment horizontal="center" vertical="center"/>
      <protection locked="0"/>
    </xf>
    <xf numFmtId="0" fontId="38" fillId="3" borderId="4" xfId="1" applyFont="1" applyFill="1" applyBorder="1" applyAlignment="1" applyProtection="1">
      <alignment horizontal="center" vertical="center"/>
      <protection locked="0"/>
    </xf>
    <xf numFmtId="0" fontId="38" fillId="3" borderId="5" xfId="1" applyFont="1" applyFill="1" applyBorder="1" applyAlignment="1" applyProtection="1">
      <alignment horizontal="center" vertical="center"/>
      <protection locked="0"/>
    </xf>
    <xf numFmtId="0" fontId="38" fillId="3" borderId="6" xfId="1" applyFont="1" applyFill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left"/>
    </xf>
    <xf numFmtId="0" fontId="1" fillId="2" borderId="10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7" fillId="5" borderId="1" xfId="1" quotePrefix="1" applyFont="1" applyFill="1" applyBorder="1"/>
    <xf numFmtId="0" fontId="17" fillId="5" borderId="2" xfId="1" quotePrefix="1" applyFont="1" applyFill="1" applyBorder="1"/>
    <xf numFmtId="0" fontId="17" fillId="5" borderId="3" xfId="1" quotePrefix="1" applyFont="1" applyFill="1" applyBorder="1"/>
    <xf numFmtId="0" fontId="18" fillId="3" borderId="1" xfId="1" applyFont="1" applyFill="1" applyBorder="1" applyAlignment="1" applyProtection="1">
      <alignment horizontal="center" vertical="center"/>
      <protection locked="0"/>
    </xf>
    <xf numFmtId="0" fontId="18" fillId="3" borderId="3" xfId="1" applyFont="1" applyFill="1" applyBorder="1" applyAlignment="1" applyProtection="1">
      <alignment horizontal="center" vertical="center"/>
      <protection locked="0"/>
    </xf>
    <xf numFmtId="0" fontId="18" fillId="3" borderId="4" xfId="1" applyFont="1" applyFill="1" applyBorder="1" applyAlignment="1" applyProtection="1">
      <alignment horizontal="center" vertical="center"/>
      <protection locked="0"/>
    </xf>
    <xf numFmtId="0" fontId="18" fillId="3" borderId="6" xfId="1" applyFont="1" applyFill="1" applyBorder="1" applyAlignment="1" applyProtection="1">
      <alignment horizontal="center" vertical="center"/>
      <protection locked="0"/>
    </xf>
    <xf numFmtId="0" fontId="19" fillId="5" borderId="4" xfId="1" applyFont="1" applyFill="1" applyBorder="1"/>
    <xf numFmtId="0" fontId="19" fillId="5" borderId="5" xfId="1" applyFont="1" applyFill="1" applyBorder="1"/>
    <xf numFmtId="0" fontId="19" fillId="5" borderId="6" xfId="1" applyFont="1" applyFill="1" applyBorder="1"/>
    <xf numFmtId="0" fontId="17" fillId="5" borderId="1" xfId="1" quotePrefix="1" applyFont="1" applyFill="1" applyBorder="1" applyAlignment="1">
      <alignment horizontal="left"/>
    </xf>
    <xf numFmtId="0" fontId="17" fillId="5" borderId="2" xfId="1" quotePrefix="1" applyFont="1" applyFill="1" applyBorder="1" applyAlignment="1">
      <alignment horizontal="left"/>
    </xf>
    <xf numFmtId="0" fontId="17" fillId="5" borderId="3" xfId="1" quotePrefix="1" applyFont="1" applyFill="1" applyBorder="1" applyAlignment="1">
      <alignment horizontal="left"/>
    </xf>
    <xf numFmtId="0" fontId="26" fillId="2" borderId="9" xfId="1" applyFont="1" applyFill="1" applyBorder="1" applyAlignment="1">
      <alignment horizontal="center" vertical="center"/>
    </xf>
    <xf numFmtId="0" fontId="26" fillId="2" borderId="10" xfId="1" applyFont="1" applyFill="1" applyBorder="1" applyAlignment="1">
      <alignment horizontal="center" vertical="center"/>
    </xf>
    <xf numFmtId="166" fontId="3" fillId="3" borderId="10" xfId="1" applyNumberFormat="1" applyFont="1" applyFill="1" applyBorder="1" applyAlignment="1" applyProtection="1">
      <alignment horizontal="center" vertical="center"/>
      <protection locked="0"/>
    </xf>
    <xf numFmtId="166" fontId="3" fillId="3" borderId="11" xfId="1" applyNumberFormat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locked="0"/>
    </xf>
    <xf numFmtId="165" fontId="23" fillId="2" borderId="1" xfId="1" applyNumberFormat="1" applyFont="1" applyFill="1" applyBorder="1" applyAlignment="1">
      <alignment horizontal="center" vertical="center"/>
    </xf>
    <xf numFmtId="165" fontId="23" fillId="2" borderId="2" xfId="1" applyNumberFormat="1" applyFont="1" applyFill="1" applyBorder="1" applyAlignment="1">
      <alignment horizontal="center" vertical="center"/>
    </xf>
    <xf numFmtId="165" fontId="23" fillId="2" borderId="3" xfId="1" applyNumberFormat="1" applyFont="1" applyFill="1" applyBorder="1" applyAlignment="1">
      <alignment horizontal="center" vertical="center"/>
    </xf>
    <xf numFmtId="165" fontId="23" fillId="2" borderId="4" xfId="1" applyNumberFormat="1" applyFont="1" applyFill="1" applyBorder="1" applyAlignment="1">
      <alignment horizontal="center" vertical="center"/>
    </xf>
    <xf numFmtId="165" fontId="23" fillId="2" borderId="5" xfId="1" applyNumberFormat="1" applyFont="1" applyFill="1" applyBorder="1" applyAlignment="1">
      <alignment horizontal="center" vertical="center"/>
    </xf>
    <xf numFmtId="165" fontId="23" fillId="2" borderId="6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18" fillId="3" borderId="11" xfId="1" applyFont="1" applyFill="1" applyBorder="1" applyAlignment="1" applyProtection="1">
      <alignment horizontal="center" vertical="center"/>
      <protection locked="0"/>
    </xf>
    <xf numFmtId="0" fontId="18" fillId="3" borderId="7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>
      <alignment horizontal="left" vertical="center"/>
    </xf>
    <xf numFmtId="0" fontId="28" fillId="2" borderId="5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3" borderId="3" xfId="1" applyFont="1" applyFill="1" applyBorder="1" applyAlignment="1" applyProtection="1">
      <alignment horizontal="left" vertical="top" wrapText="1"/>
      <protection locked="0"/>
    </xf>
    <xf numFmtId="0" fontId="3" fillId="3" borderId="12" xfId="1" applyFont="1" applyFill="1" applyBorder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13" xfId="1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12524996-4BF9-C840-BEA1-91A24475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24A33EE6-F324-BA41-9574-BD4882E64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8603871E-8385-C340-A7CD-29668D71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F63F1B2-285D-5342-AB6F-4C92A5000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7141D2E8-0076-284E-BDF2-EA3BD30B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1B4A2488-C88C-4F44-9CAA-2A642DF4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D616F1F6-3BB3-864C-A176-ACDEC2CF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B25A6A98-2AD3-C245-8EA2-D49D9209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3FA41B2-FB37-8843-BD11-8FFECB56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/>
  <dimension ref="A1:BF29"/>
  <sheetViews>
    <sheetView topLeftCell="D1" zoomScale="117" workbookViewId="0">
      <selection activeCell="AM15" sqref="AM15"/>
    </sheetView>
  </sheetViews>
  <sheetFormatPr baseColWidth="10" defaultRowHeight="16" x14ac:dyDescent="0.2"/>
  <cols>
    <col min="1" max="58" width="2.33203125" style="29" customWidth="1"/>
    <col min="59" max="16384" width="10.83203125" style="29"/>
  </cols>
  <sheetData>
    <row r="1" spans="1:58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30"/>
      <c r="B5" s="31" t="s">
        <v>138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139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8" x14ac:dyDescent="0.2">
      <c r="A6" s="30"/>
      <c r="B6" s="32" t="s">
        <v>140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 t="s">
        <v>158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3"/>
    </row>
    <row r="7" spans="1:58" x14ac:dyDescent="0.2">
      <c r="A7" s="30"/>
      <c r="B7" s="32" t="s">
        <v>141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 t="s">
        <v>159</v>
      </c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3"/>
    </row>
    <row r="8" spans="1:58" x14ac:dyDescent="0.2">
      <c r="A8" s="30"/>
      <c r="B8" s="32" t="s">
        <v>142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 t="s">
        <v>160</v>
      </c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3"/>
    </row>
    <row r="9" spans="1:58" x14ac:dyDescent="0.2">
      <c r="A9" s="30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 t="s">
        <v>162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3"/>
    </row>
    <row r="10" spans="1:58" x14ac:dyDescent="0.2">
      <c r="A10" s="30"/>
      <c r="B10" s="32" t="s">
        <v>143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8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3"/>
    </row>
    <row r="11" spans="1:58" x14ac:dyDescent="0.2">
      <c r="A11" s="30"/>
      <c r="B11" s="32" t="s">
        <v>144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 t="s">
        <v>164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3"/>
    </row>
    <row r="12" spans="1:58" x14ac:dyDescent="0.2">
      <c r="A12" s="3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 t="s">
        <v>165</v>
      </c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3"/>
    </row>
    <row r="13" spans="1:58" x14ac:dyDescent="0.2">
      <c r="A13" s="30"/>
      <c r="B13" s="32" t="s">
        <v>145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 t="s">
        <v>166</v>
      </c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3"/>
    </row>
    <row r="14" spans="1:58" x14ac:dyDescent="0.2">
      <c r="A14" s="30"/>
      <c r="B14" s="32" t="s">
        <v>146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 t="s">
        <v>170</v>
      </c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3"/>
    </row>
    <row r="15" spans="1:58" x14ac:dyDescent="0.2">
      <c r="A15" s="3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9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3"/>
    </row>
    <row r="16" spans="1:58" x14ac:dyDescent="0.2">
      <c r="A16" s="30"/>
      <c r="B16" s="34" t="s">
        <v>147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9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3"/>
    </row>
    <row r="17" spans="1:58" x14ac:dyDescent="0.2">
      <c r="A17" s="30"/>
      <c r="B17" s="32" t="s">
        <v>148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3"/>
    </row>
    <row r="18" spans="1:58" x14ac:dyDescent="0.2">
      <c r="A18" s="30"/>
      <c r="B18" s="32" t="s">
        <v>149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3"/>
    </row>
    <row r="19" spans="1:58" x14ac:dyDescent="0.2">
      <c r="A19" s="3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3"/>
    </row>
    <row r="20" spans="1:58" x14ac:dyDescent="0.2">
      <c r="A20" s="30"/>
      <c r="B20" s="32" t="s">
        <v>150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3"/>
    </row>
    <row r="21" spans="1:58" x14ac:dyDescent="0.2">
      <c r="A21" s="30"/>
      <c r="B21" s="32" t="s">
        <v>151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3"/>
    </row>
    <row r="22" spans="1:58" x14ac:dyDescent="0.2">
      <c r="A22" s="30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3"/>
    </row>
    <row r="23" spans="1:58" x14ac:dyDescent="0.2">
      <c r="A23" s="30"/>
      <c r="B23" s="32" t="s">
        <v>154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3"/>
    </row>
    <row r="24" spans="1:58" x14ac:dyDescent="0.2">
      <c r="A24" s="30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</row>
    <row r="25" spans="1:58" x14ac:dyDescent="0.2">
      <c r="A25" s="30"/>
      <c r="B25" s="35" t="s">
        <v>152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3"/>
    </row>
    <row r="26" spans="1:58" x14ac:dyDescent="0.2">
      <c r="A26" s="30"/>
      <c r="B26" s="37" t="s">
        <v>161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3"/>
    </row>
    <row r="27" spans="1:58" x14ac:dyDescent="0.2">
      <c r="A27" s="30"/>
      <c r="B27" s="36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3"/>
    </row>
    <row r="28" spans="1:58" x14ac:dyDescent="0.2">
      <c r="A28" s="30"/>
      <c r="B28" s="36" t="s">
        <v>153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3"/>
    </row>
    <row r="29" spans="1:58" x14ac:dyDescent="0.2">
      <c r="A29" s="3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3"/>
    </row>
  </sheetData>
  <sheetProtection algorithmName="SHA-512" hashValue="HIIGkJnVEV9iI2CcZPcOUBmFvXWYf0v09VubY+FTf7OVYqVua8l5IzHrnyFimApPYh7+IO/RxU0TIWok1luN+A==" saltValue="RO5OYv8+66Lie0c5s2681w==" spinCount="100000" sheet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9F23-CEF6-9548-86F7-02FA4E1D7125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20972798-C7BE-4C45-97D7-47F7BA9C252D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558-2217-9346-B995-1D39C13CE4F0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48810F24-4DF3-2643-853B-67B27EC517D4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C1CD-2589-6B4C-8870-085BE4E30B48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76B1FDEC-01E7-D942-80F9-1DFC79FBC444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BE99"/>
  <sheetViews>
    <sheetView tabSelected="1" zoomScale="111" workbookViewId="0">
      <selection activeCell="B10" sqref="B10:Z11"/>
    </sheetView>
  </sheetViews>
  <sheetFormatPr baseColWidth="10" defaultRowHeight="14" x14ac:dyDescent="0.15"/>
  <cols>
    <col min="1" max="59" width="2.33203125" style="2" customWidth="1"/>
    <col min="60" max="16384" width="10.83203125" style="2"/>
  </cols>
  <sheetData>
    <row r="1" spans="1:57" ht="15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47" t="s">
        <v>0</v>
      </c>
      <c r="C5" s="47"/>
      <c r="D5" s="47"/>
      <c r="E5" s="47"/>
      <c r="F5" s="47"/>
      <c r="G5" s="47"/>
      <c r="H5" s="1"/>
      <c r="I5" s="47" t="s">
        <v>1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1"/>
      <c r="AO5" s="47" t="s">
        <v>2</v>
      </c>
      <c r="AP5" s="47"/>
      <c r="AQ5" s="47"/>
      <c r="AR5" s="47"/>
      <c r="AS5" s="47"/>
      <c r="AT5" s="47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48" t="s">
        <v>3</v>
      </c>
      <c r="C6" s="49"/>
      <c r="D6" s="52"/>
      <c r="E6" s="52"/>
      <c r="F6" s="52"/>
      <c r="G6" s="53"/>
      <c r="H6" s="1"/>
      <c r="I6" s="56" t="str">
        <f>IF(ISERROR(VLOOKUP(D6,B34:C97,2)),"",VLOOKUP(D6,B34:C97,2))</f>
        <v/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8"/>
      <c r="AN6" s="1"/>
      <c r="AO6" s="62">
        <v>2026</v>
      </c>
      <c r="AP6" s="63"/>
      <c r="AQ6" s="63"/>
      <c r="AR6" s="63"/>
      <c r="AS6" s="63"/>
      <c r="AT6" s="64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50"/>
      <c r="C7" s="51"/>
      <c r="D7" s="54"/>
      <c r="E7" s="54"/>
      <c r="F7" s="54"/>
      <c r="G7" s="55"/>
      <c r="H7" s="1"/>
      <c r="I7" s="5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1"/>
      <c r="AO7" s="65"/>
      <c r="AP7" s="66"/>
      <c r="AQ7" s="66"/>
      <c r="AR7" s="66"/>
      <c r="AS7" s="66"/>
      <c r="AT7" s="67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68" t="s">
        <v>4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3"/>
      <c r="AB9" s="68" t="s">
        <v>163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1"/>
      <c r="AA10" s="4"/>
      <c r="AB10" s="69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4"/>
      <c r="AA11" s="4"/>
      <c r="AB11" s="72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4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68" t="s">
        <v>5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1"/>
      <c r="V13" s="1"/>
      <c r="W13" s="1"/>
      <c r="X13" s="1"/>
      <c r="Y13" s="1"/>
      <c r="Z13" s="1"/>
      <c r="AA13" s="1"/>
      <c r="AB13" s="68" t="s">
        <v>156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x14ac:dyDescent="0.2">
      <c r="A14" s="1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1"/>
      <c r="AA14" s="1"/>
      <c r="AB14" s="69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x14ac:dyDescent="0.2">
      <c r="A15" s="1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4"/>
      <c r="AA15" s="1"/>
      <c r="AB15" s="72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3" t="s">
        <v>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75" t="s">
        <v>7</v>
      </c>
      <c r="C19" s="75"/>
      <c r="D19" s="76" t="s">
        <v>8</v>
      </c>
      <c r="E19" s="76"/>
      <c r="F19" s="75" t="s">
        <v>9</v>
      </c>
      <c r="G19" s="75"/>
      <c r="H19" s="75"/>
      <c r="I19" s="77" t="s">
        <v>10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 t="s">
        <v>11</v>
      </c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6" customFormat="1" ht="20" customHeight="1" x14ac:dyDescent="0.2">
      <c r="A20" s="5"/>
      <c r="B20" s="80">
        <v>1</v>
      </c>
      <c r="C20" s="80"/>
      <c r="D20" s="80" t="str">
        <f t="shared" ref="D20:D29" ca="1" si="0">INDIRECT("'Meldung ("&amp;$B20&amp;")'"&amp;$C$32&amp;"G57")</f>
        <v/>
      </c>
      <c r="E20" s="80"/>
      <c r="F20" s="80" t="str">
        <f t="shared" ref="F20:F29" ca="1" si="1">INDIRECT("'Meldung ("&amp;$B20&amp;")'"&amp;$C$32&amp;"G58")</f>
        <v/>
      </c>
      <c r="G20" s="80"/>
      <c r="H20" s="81"/>
      <c r="I20" s="82" t="str">
        <f t="shared" ref="I20:I29" ca="1" si="2">INDIRECT("'Meldung ("&amp;$B20&amp;")'"&amp;$C$32&amp;"G55")</f>
        <v/>
      </c>
      <c r="J20" s="78"/>
      <c r="K20" s="78"/>
      <c r="L20" s="79" t="str">
        <f t="shared" ref="L20:L29" ca="1" si="3">INDIRECT("'Meldung ("&amp;$B20&amp;")'"&amp;$C$32&amp;"X55")</f>
        <v/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2"/>
      <c r="AC20" s="82" t="str">
        <f t="shared" ref="AC20:AC29" ca="1" si="4">INDIRECT("'Meldung ("&amp;$B20&amp;")'"&amp;$C$32&amp;"G56")</f>
        <v/>
      </c>
      <c r="AD20" s="78"/>
      <c r="AE20" s="78"/>
      <c r="AF20" s="78"/>
      <c r="AG20" s="78"/>
      <c r="AH20" s="78"/>
      <c r="AI20" s="78" t="str">
        <f t="shared" ref="AI20:AI29" ca="1" si="5">INDIRECT("'Meldung ("&amp;$B20&amp;")'"&amp;$C$32&amp;"X56")</f>
        <v/>
      </c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9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7" s="6" customFormat="1" ht="20" customHeight="1" x14ac:dyDescent="0.2">
      <c r="A21" s="5"/>
      <c r="B21" s="80">
        <v>2</v>
      </c>
      <c r="C21" s="80"/>
      <c r="D21" s="80" t="str">
        <f t="shared" ca="1" si="0"/>
        <v/>
      </c>
      <c r="E21" s="80"/>
      <c r="F21" s="80" t="str">
        <f t="shared" ca="1" si="1"/>
        <v/>
      </c>
      <c r="G21" s="80"/>
      <c r="H21" s="81"/>
      <c r="I21" s="82" t="str">
        <f t="shared" ca="1" si="2"/>
        <v/>
      </c>
      <c r="J21" s="78"/>
      <c r="K21" s="78"/>
      <c r="L21" s="79" t="str">
        <f t="shared" ca="1" si="3"/>
        <v/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2"/>
      <c r="AC21" s="82" t="str">
        <f t="shared" ca="1" si="4"/>
        <v/>
      </c>
      <c r="AD21" s="78"/>
      <c r="AE21" s="78"/>
      <c r="AF21" s="78"/>
      <c r="AG21" s="78"/>
      <c r="AH21" s="78"/>
      <c r="AI21" s="78" t="str">
        <f t="shared" ca="1" si="5"/>
        <v/>
      </c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9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s="6" customFormat="1" ht="20" customHeight="1" x14ac:dyDescent="0.2">
      <c r="A22" s="5"/>
      <c r="B22" s="80">
        <v>3</v>
      </c>
      <c r="C22" s="80"/>
      <c r="D22" s="80" t="str">
        <f t="shared" ca="1" si="0"/>
        <v/>
      </c>
      <c r="E22" s="80"/>
      <c r="F22" s="80" t="str">
        <f t="shared" ca="1" si="1"/>
        <v/>
      </c>
      <c r="G22" s="80"/>
      <c r="H22" s="81"/>
      <c r="I22" s="82" t="str">
        <f t="shared" ca="1" si="2"/>
        <v/>
      </c>
      <c r="J22" s="78"/>
      <c r="K22" s="78"/>
      <c r="L22" s="79" t="str">
        <f t="shared" ca="1" si="3"/>
        <v/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2"/>
      <c r="AC22" s="82" t="str">
        <f t="shared" ca="1" si="4"/>
        <v/>
      </c>
      <c r="AD22" s="78"/>
      <c r="AE22" s="78"/>
      <c r="AF22" s="78"/>
      <c r="AG22" s="78"/>
      <c r="AH22" s="78"/>
      <c r="AI22" s="78" t="str">
        <f t="shared" ca="1" si="5"/>
        <v/>
      </c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9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s="6" customFormat="1" ht="20" customHeight="1" x14ac:dyDescent="0.2">
      <c r="A23" s="5"/>
      <c r="B23" s="80">
        <v>4</v>
      </c>
      <c r="C23" s="80"/>
      <c r="D23" s="80" t="str">
        <f t="shared" ca="1" si="0"/>
        <v/>
      </c>
      <c r="E23" s="80"/>
      <c r="F23" s="80" t="str">
        <f t="shared" ca="1" si="1"/>
        <v/>
      </c>
      <c r="G23" s="80"/>
      <c r="H23" s="81"/>
      <c r="I23" s="82" t="str">
        <f t="shared" ca="1" si="2"/>
        <v/>
      </c>
      <c r="J23" s="78"/>
      <c r="K23" s="78"/>
      <c r="L23" s="79" t="str">
        <f t="shared" ca="1" si="3"/>
        <v/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2"/>
      <c r="AC23" s="82" t="str">
        <f t="shared" ca="1" si="4"/>
        <v/>
      </c>
      <c r="AD23" s="78"/>
      <c r="AE23" s="78"/>
      <c r="AF23" s="78"/>
      <c r="AG23" s="78"/>
      <c r="AH23" s="78"/>
      <c r="AI23" s="78" t="str">
        <f t="shared" ca="1" si="5"/>
        <v/>
      </c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9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s="6" customFormat="1" ht="20" customHeight="1" x14ac:dyDescent="0.2">
      <c r="A24" s="5"/>
      <c r="B24" s="80">
        <v>5</v>
      </c>
      <c r="C24" s="80"/>
      <c r="D24" s="80" t="str">
        <f t="shared" ca="1" si="0"/>
        <v/>
      </c>
      <c r="E24" s="80"/>
      <c r="F24" s="80" t="str">
        <f t="shared" ca="1" si="1"/>
        <v/>
      </c>
      <c r="G24" s="80"/>
      <c r="H24" s="81"/>
      <c r="I24" s="82" t="str">
        <f t="shared" ca="1" si="2"/>
        <v/>
      </c>
      <c r="J24" s="78"/>
      <c r="K24" s="78"/>
      <c r="L24" s="79" t="str">
        <f t="shared" ca="1" si="3"/>
        <v/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2"/>
      <c r="AC24" s="82" t="str">
        <f t="shared" ca="1" si="4"/>
        <v/>
      </c>
      <c r="AD24" s="78"/>
      <c r="AE24" s="78"/>
      <c r="AF24" s="78"/>
      <c r="AG24" s="78"/>
      <c r="AH24" s="78"/>
      <c r="AI24" s="78" t="str">
        <f t="shared" ca="1" si="5"/>
        <v/>
      </c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9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7" s="6" customFormat="1" ht="20" customHeight="1" x14ac:dyDescent="0.2">
      <c r="A25" s="5"/>
      <c r="B25" s="80">
        <v>6</v>
      </c>
      <c r="C25" s="80"/>
      <c r="D25" s="80" t="str">
        <f t="shared" ca="1" si="0"/>
        <v/>
      </c>
      <c r="E25" s="80"/>
      <c r="F25" s="80" t="str">
        <f t="shared" ca="1" si="1"/>
        <v/>
      </c>
      <c r="G25" s="80"/>
      <c r="H25" s="81"/>
      <c r="I25" s="82" t="str">
        <f t="shared" ca="1" si="2"/>
        <v/>
      </c>
      <c r="J25" s="78"/>
      <c r="K25" s="78"/>
      <c r="L25" s="79" t="str">
        <f t="shared" ca="1" si="3"/>
        <v/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2"/>
      <c r="AC25" s="82" t="str">
        <f t="shared" ca="1" si="4"/>
        <v/>
      </c>
      <c r="AD25" s="78"/>
      <c r="AE25" s="78"/>
      <c r="AF25" s="78"/>
      <c r="AG25" s="78"/>
      <c r="AH25" s="78"/>
      <c r="AI25" s="78" t="str">
        <f t="shared" ca="1" si="5"/>
        <v/>
      </c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9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</row>
    <row r="26" spans="1:57" s="6" customFormat="1" ht="20" customHeight="1" x14ac:dyDescent="0.2">
      <c r="A26" s="5"/>
      <c r="B26" s="80">
        <v>7</v>
      </c>
      <c r="C26" s="80"/>
      <c r="D26" s="80" t="str">
        <f t="shared" ca="1" si="0"/>
        <v/>
      </c>
      <c r="E26" s="80"/>
      <c r="F26" s="80" t="str">
        <f t="shared" ca="1" si="1"/>
        <v/>
      </c>
      <c r="G26" s="80"/>
      <c r="H26" s="81"/>
      <c r="I26" s="82" t="str">
        <f t="shared" ca="1" si="2"/>
        <v/>
      </c>
      <c r="J26" s="78"/>
      <c r="K26" s="78"/>
      <c r="L26" s="79" t="str">
        <f t="shared" ca="1" si="3"/>
        <v/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2"/>
      <c r="AC26" s="82" t="str">
        <f t="shared" ca="1" si="4"/>
        <v/>
      </c>
      <c r="AD26" s="78"/>
      <c r="AE26" s="78"/>
      <c r="AF26" s="78"/>
      <c r="AG26" s="78"/>
      <c r="AH26" s="78"/>
      <c r="AI26" s="78" t="str">
        <f t="shared" ca="1" si="5"/>
        <v/>
      </c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9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s="6" customFormat="1" ht="20" customHeight="1" x14ac:dyDescent="0.2">
      <c r="A27" s="5"/>
      <c r="B27" s="80">
        <v>8</v>
      </c>
      <c r="C27" s="80"/>
      <c r="D27" s="80" t="str">
        <f t="shared" ca="1" si="0"/>
        <v/>
      </c>
      <c r="E27" s="80"/>
      <c r="F27" s="80" t="str">
        <f t="shared" ca="1" si="1"/>
        <v/>
      </c>
      <c r="G27" s="80"/>
      <c r="H27" s="81"/>
      <c r="I27" s="82" t="str">
        <f t="shared" ca="1" si="2"/>
        <v/>
      </c>
      <c r="J27" s="78"/>
      <c r="K27" s="78"/>
      <c r="L27" s="79" t="str">
        <f t="shared" ca="1" si="3"/>
        <v/>
      </c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2"/>
      <c r="AC27" s="82" t="str">
        <f t="shared" ca="1" si="4"/>
        <v/>
      </c>
      <c r="AD27" s="78"/>
      <c r="AE27" s="78"/>
      <c r="AF27" s="78"/>
      <c r="AG27" s="78"/>
      <c r="AH27" s="78"/>
      <c r="AI27" s="78" t="str">
        <f t="shared" ca="1" si="5"/>
        <v/>
      </c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9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</row>
    <row r="28" spans="1:57" s="6" customFormat="1" ht="20" customHeight="1" x14ac:dyDescent="0.2">
      <c r="A28" s="5"/>
      <c r="B28" s="80">
        <v>9</v>
      </c>
      <c r="C28" s="80"/>
      <c r="D28" s="80" t="str">
        <f t="shared" ca="1" si="0"/>
        <v/>
      </c>
      <c r="E28" s="80"/>
      <c r="F28" s="80" t="str">
        <f t="shared" ca="1" si="1"/>
        <v/>
      </c>
      <c r="G28" s="80"/>
      <c r="H28" s="81"/>
      <c r="I28" s="82" t="str">
        <f t="shared" ca="1" si="2"/>
        <v/>
      </c>
      <c r="J28" s="78"/>
      <c r="K28" s="78"/>
      <c r="L28" s="79" t="str">
        <f t="shared" ca="1" si="3"/>
        <v/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2"/>
      <c r="AC28" s="82" t="str">
        <f t="shared" ca="1" si="4"/>
        <v/>
      </c>
      <c r="AD28" s="78"/>
      <c r="AE28" s="78"/>
      <c r="AF28" s="78"/>
      <c r="AG28" s="78"/>
      <c r="AH28" s="78"/>
      <c r="AI28" s="78" t="str">
        <f t="shared" ca="1" si="5"/>
        <v/>
      </c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9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</row>
    <row r="29" spans="1:57" s="6" customFormat="1" ht="20" customHeight="1" x14ac:dyDescent="0.2">
      <c r="A29" s="5"/>
      <c r="B29" s="80">
        <v>10</v>
      </c>
      <c r="C29" s="80"/>
      <c r="D29" s="80" t="str">
        <f t="shared" ca="1" si="0"/>
        <v/>
      </c>
      <c r="E29" s="80"/>
      <c r="F29" s="80" t="str">
        <f t="shared" ca="1" si="1"/>
        <v/>
      </c>
      <c r="G29" s="80"/>
      <c r="H29" s="81"/>
      <c r="I29" s="82" t="str">
        <f t="shared" ca="1" si="2"/>
        <v/>
      </c>
      <c r="J29" s="78"/>
      <c r="K29" s="78"/>
      <c r="L29" s="79" t="str">
        <f t="shared" ca="1" si="3"/>
        <v/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2"/>
      <c r="AC29" s="82" t="str">
        <f t="shared" ca="1" si="4"/>
        <v/>
      </c>
      <c r="AD29" s="78"/>
      <c r="AE29" s="78"/>
      <c r="AF29" s="78"/>
      <c r="AG29" s="78"/>
      <c r="AH29" s="78"/>
      <c r="AI29" s="78" t="str">
        <f t="shared" ca="1" si="5"/>
        <v/>
      </c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9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</row>
    <row r="30" spans="1:57" ht="15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7"/>
    </row>
    <row r="31" spans="1:57" ht="15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7"/>
    </row>
    <row r="32" spans="1:57" ht="15" x14ac:dyDescent="0.2">
      <c r="A32" s="7"/>
      <c r="B32" s="8"/>
      <c r="C32" s="9" t="str">
        <f>MID(ADDRESS(1,1,1,1,"Meldung_1"),10,1)</f>
        <v>!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7"/>
    </row>
    <row r="33" spans="1:57" ht="15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7"/>
    </row>
    <row r="34" spans="1:57" ht="15" x14ac:dyDescent="0.2">
      <c r="A34" s="7"/>
      <c r="B34" s="9">
        <v>1</v>
      </c>
      <c r="C34" s="9" t="s">
        <v>12</v>
      </c>
      <c r="D34" s="9"/>
      <c r="E34" s="9"/>
      <c r="F34" s="9"/>
      <c r="G34" s="9"/>
      <c r="H34" s="9"/>
      <c r="I34" s="9"/>
      <c r="J34" s="9"/>
      <c r="K34" s="9"/>
      <c r="L34" s="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7"/>
    </row>
    <row r="35" spans="1:57" x14ac:dyDescent="0.15">
      <c r="B35" s="10">
        <v>2</v>
      </c>
      <c r="C35" s="10" t="s">
        <v>13</v>
      </c>
      <c r="D35" s="10"/>
      <c r="E35" s="10"/>
      <c r="F35" s="10"/>
      <c r="G35" s="10"/>
      <c r="H35" s="10"/>
      <c r="I35" s="10"/>
      <c r="J35" s="10"/>
      <c r="K35" s="10"/>
      <c r="L35" s="10"/>
    </row>
    <row r="36" spans="1:57" x14ac:dyDescent="0.15">
      <c r="B36" s="10">
        <v>3</v>
      </c>
      <c r="C36" s="10" t="s">
        <v>14</v>
      </c>
      <c r="D36" s="10"/>
      <c r="E36" s="10"/>
      <c r="F36" s="10"/>
      <c r="G36" s="10"/>
      <c r="H36" s="10"/>
      <c r="I36" s="10"/>
      <c r="J36" s="10"/>
      <c r="K36" s="10"/>
      <c r="L36" s="10"/>
    </row>
    <row r="37" spans="1:57" x14ac:dyDescent="0.15">
      <c r="B37" s="10">
        <v>4</v>
      </c>
      <c r="C37" s="10" t="s">
        <v>15</v>
      </c>
      <c r="D37" s="10"/>
      <c r="E37" s="10"/>
      <c r="F37" s="10"/>
      <c r="G37" s="10"/>
      <c r="H37" s="10"/>
      <c r="I37" s="10"/>
      <c r="J37" s="10"/>
      <c r="K37" s="10"/>
      <c r="L37" s="10"/>
    </row>
    <row r="38" spans="1:57" x14ac:dyDescent="0.15">
      <c r="B38" s="10">
        <v>5</v>
      </c>
      <c r="C38" s="10" t="s">
        <v>16</v>
      </c>
      <c r="D38" s="10"/>
      <c r="E38" s="10"/>
      <c r="F38" s="10"/>
      <c r="G38" s="10"/>
      <c r="H38" s="10"/>
      <c r="I38" s="10"/>
      <c r="J38" s="10"/>
      <c r="K38" s="10"/>
      <c r="L38" s="10"/>
    </row>
    <row r="39" spans="1:57" x14ac:dyDescent="0.15">
      <c r="B39" s="10">
        <v>6</v>
      </c>
      <c r="C39" s="10" t="s">
        <v>17</v>
      </c>
      <c r="D39" s="10"/>
      <c r="E39" s="10"/>
      <c r="F39" s="10"/>
      <c r="G39" s="10"/>
      <c r="H39" s="10"/>
      <c r="I39" s="10"/>
      <c r="J39" s="10"/>
      <c r="K39" s="10"/>
      <c r="L39" s="10"/>
    </row>
    <row r="40" spans="1:57" x14ac:dyDescent="0.15">
      <c r="B40" s="10">
        <v>7</v>
      </c>
      <c r="C40" s="10" t="s">
        <v>18</v>
      </c>
      <c r="D40" s="10"/>
      <c r="E40" s="10"/>
      <c r="F40" s="10"/>
      <c r="G40" s="10"/>
      <c r="H40" s="10"/>
      <c r="I40" s="10"/>
      <c r="J40" s="10"/>
      <c r="K40" s="10"/>
      <c r="L40" s="10"/>
    </row>
    <row r="41" spans="1:57" x14ac:dyDescent="0.15">
      <c r="B41" s="10">
        <v>8</v>
      </c>
      <c r="C41" s="10" t="s">
        <v>19</v>
      </c>
      <c r="D41" s="10"/>
      <c r="E41" s="10"/>
      <c r="F41" s="10"/>
      <c r="G41" s="10"/>
      <c r="H41" s="10"/>
      <c r="I41" s="10"/>
      <c r="J41" s="10"/>
      <c r="K41" s="10"/>
      <c r="L41" s="10"/>
    </row>
    <row r="42" spans="1:57" x14ac:dyDescent="0.15">
      <c r="B42" s="10">
        <v>9</v>
      </c>
      <c r="C42" s="10" t="s">
        <v>20</v>
      </c>
      <c r="D42" s="10"/>
      <c r="E42" s="10"/>
      <c r="F42" s="10"/>
      <c r="G42" s="10"/>
      <c r="H42" s="10"/>
      <c r="I42" s="10"/>
      <c r="J42" s="10"/>
      <c r="K42" s="10"/>
      <c r="L42" s="10"/>
    </row>
    <row r="43" spans="1:57" x14ac:dyDescent="0.15">
      <c r="B43" s="10">
        <v>11</v>
      </c>
      <c r="C43" s="10" t="s">
        <v>21</v>
      </c>
      <c r="D43" s="10"/>
      <c r="E43" s="10"/>
      <c r="F43" s="10"/>
      <c r="G43" s="10"/>
      <c r="H43" s="10"/>
      <c r="I43" s="10"/>
      <c r="J43" s="10"/>
      <c r="K43" s="10"/>
      <c r="L43" s="10"/>
    </row>
    <row r="44" spans="1:57" x14ac:dyDescent="0.15">
      <c r="B44" s="10">
        <v>12</v>
      </c>
      <c r="C44" s="10" t="s">
        <v>22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1:57" x14ac:dyDescent="0.15">
      <c r="B45" s="10">
        <v>13</v>
      </c>
      <c r="C45" s="10" t="s">
        <v>23</v>
      </c>
      <c r="D45" s="10"/>
      <c r="E45" s="10"/>
      <c r="F45" s="10"/>
      <c r="G45" s="10"/>
      <c r="H45" s="10"/>
      <c r="I45" s="10"/>
      <c r="J45" s="10"/>
      <c r="K45" s="10"/>
      <c r="L45" s="10"/>
    </row>
    <row r="46" spans="1:57" x14ac:dyDescent="0.15">
      <c r="B46" s="10">
        <v>14</v>
      </c>
      <c r="C46" s="10" t="s">
        <v>24</v>
      </c>
      <c r="D46" s="10"/>
      <c r="E46" s="10"/>
      <c r="F46" s="10"/>
      <c r="G46" s="10"/>
      <c r="H46" s="10"/>
      <c r="I46" s="10"/>
      <c r="J46" s="10"/>
      <c r="K46" s="10"/>
      <c r="L46" s="10"/>
    </row>
    <row r="47" spans="1:57" x14ac:dyDescent="0.15">
      <c r="B47" s="10">
        <v>15</v>
      </c>
      <c r="C47" s="10" t="s">
        <v>25</v>
      </c>
      <c r="D47" s="10"/>
      <c r="E47" s="10"/>
      <c r="F47" s="10"/>
      <c r="G47" s="10"/>
      <c r="H47" s="10"/>
      <c r="I47" s="10"/>
      <c r="J47" s="10"/>
      <c r="K47" s="10"/>
      <c r="L47" s="10"/>
    </row>
    <row r="48" spans="1:57" x14ac:dyDescent="0.15">
      <c r="B48" s="10">
        <v>16</v>
      </c>
      <c r="C48" s="10" t="s">
        <v>26</v>
      </c>
      <c r="D48" s="10"/>
      <c r="E48" s="10"/>
      <c r="F48" s="10"/>
      <c r="G48" s="10"/>
      <c r="H48" s="10"/>
      <c r="I48" s="10"/>
      <c r="J48" s="10"/>
      <c r="K48" s="10"/>
      <c r="L48" s="10"/>
    </row>
    <row r="49" spans="2:12" x14ac:dyDescent="0.15">
      <c r="B49" s="10">
        <v>17</v>
      </c>
      <c r="C49" s="10" t="s">
        <v>27</v>
      </c>
      <c r="D49" s="10"/>
      <c r="E49" s="10"/>
      <c r="F49" s="10"/>
      <c r="G49" s="10"/>
      <c r="H49" s="10"/>
      <c r="I49" s="10"/>
      <c r="J49" s="10"/>
      <c r="K49" s="10"/>
      <c r="L49" s="10"/>
    </row>
    <row r="50" spans="2:12" x14ac:dyDescent="0.15">
      <c r="B50" s="10">
        <v>18</v>
      </c>
      <c r="C50" s="10" t="s">
        <v>28</v>
      </c>
      <c r="D50" s="10"/>
      <c r="E50" s="10"/>
      <c r="F50" s="10"/>
      <c r="G50" s="10"/>
      <c r="H50" s="10"/>
      <c r="I50" s="10"/>
      <c r="J50" s="10"/>
      <c r="K50" s="10"/>
      <c r="L50" s="10"/>
    </row>
    <row r="51" spans="2:12" x14ac:dyDescent="0.15">
      <c r="B51" s="10">
        <v>19</v>
      </c>
      <c r="C51" s="10" t="s">
        <v>29</v>
      </c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15">
      <c r="B52" s="10">
        <v>20</v>
      </c>
      <c r="C52" s="10" t="s">
        <v>30</v>
      </c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15">
      <c r="B53" s="10">
        <v>21</v>
      </c>
      <c r="C53" s="10" t="s">
        <v>31</v>
      </c>
      <c r="D53" s="10"/>
      <c r="E53" s="10"/>
      <c r="F53" s="10"/>
      <c r="G53" s="10"/>
      <c r="H53" s="10"/>
      <c r="I53" s="10"/>
      <c r="J53" s="10"/>
      <c r="K53" s="10"/>
      <c r="L53" s="10"/>
    </row>
    <row r="54" spans="2:12" x14ac:dyDescent="0.15">
      <c r="B54" s="10">
        <v>22</v>
      </c>
      <c r="C54" s="10" t="s">
        <v>32</v>
      </c>
      <c r="D54" s="10"/>
      <c r="E54" s="10"/>
      <c r="F54" s="10"/>
      <c r="G54" s="10"/>
      <c r="H54" s="10"/>
      <c r="I54" s="10"/>
      <c r="J54" s="10"/>
      <c r="K54" s="10"/>
      <c r="L54" s="10"/>
    </row>
    <row r="55" spans="2:12" x14ac:dyDescent="0.15">
      <c r="B55" s="10">
        <v>23</v>
      </c>
      <c r="C55" s="10" t="s">
        <v>33</v>
      </c>
      <c r="D55" s="10"/>
      <c r="E55" s="10"/>
      <c r="F55" s="10"/>
      <c r="G55" s="10"/>
      <c r="H55" s="10"/>
      <c r="I55" s="10"/>
      <c r="J55" s="10"/>
      <c r="K55" s="10"/>
      <c r="L55" s="10"/>
    </row>
    <row r="56" spans="2:12" x14ac:dyDescent="0.15">
      <c r="B56" s="10">
        <v>24</v>
      </c>
      <c r="C56" s="10" t="s">
        <v>34</v>
      </c>
      <c r="D56" s="10"/>
      <c r="E56" s="10"/>
      <c r="F56" s="10"/>
      <c r="G56" s="10"/>
      <c r="H56" s="10"/>
      <c r="I56" s="10"/>
      <c r="J56" s="10"/>
      <c r="K56" s="10"/>
      <c r="L56" s="10"/>
    </row>
    <row r="57" spans="2:12" x14ac:dyDescent="0.15">
      <c r="B57" s="10">
        <v>25</v>
      </c>
      <c r="C57" s="10" t="s">
        <v>35</v>
      </c>
      <c r="D57" s="10"/>
      <c r="E57" s="10"/>
      <c r="F57" s="10"/>
      <c r="G57" s="10"/>
      <c r="H57" s="10"/>
      <c r="I57" s="10"/>
      <c r="J57" s="10"/>
      <c r="K57" s="10"/>
      <c r="L57" s="10"/>
    </row>
    <row r="58" spans="2:12" x14ac:dyDescent="0.15">
      <c r="B58" s="10">
        <v>26</v>
      </c>
      <c r="C58" s="10" t="s">
        <v>36</v>
      </c>
      <c r="D58" s="10"/>
      <c r="E58" s="10"/>
      <c r="F58" s="10"/>
      <c r="G58" s="10"/>
      <c r="H58" s="10"/>
      <c r="I58" s="10"/>
      <c r="J58" s="10"/>
      <c r="K58" s="10"/>
      <c r="L58" s="10"/>
    </row>
    <row r="59" spans="2:12" x14ac:dyDescent="0.15">
      <c r="B59" s="10">
        <v>27</v>
      </c>
      <c r="C59" s="10" t="s">
        <v>37</v>
      </c>
      <c r="D59" s="10"/>
      <c r="E59" s="10"/>
      <c r="F59" s="10"/>
      <c r="G59" s="10"/>
      <c r="H59" s="10"/>
      <c r="I59" s="10"/>
      <c r="J59" s="10"/>
      <c r="K59" s="10"/>
      <c r="L59" s="10"/>
    </row>
    <row r="60" spans="2:12" x14ac:dyDescent="0.15">
      <c r="B60" s="10">
        <v>28</v>
      </c>
      <c r="C60" s="10" t="s">
        <v>38</v>
      </c>
      <c r="D60" s="10"/>
      <c r="E60" s="10"/>
      <c r="F60" s="10"/>
      <c r="G60" s="10"/>
      <c r="H60" s="10"/>
      <c r="I60" s="10"/>
      <c r="J60" s="10"/>
      <c r="K60" s="10"/>
      <c r="L60" s="10"/>
    </row>
    <row r="61" spans="2:12" x14ac:dyDescent="0.15">
      <c r="B61" s="10">
        <v>30</v>
      </c>
      <c r="C61" s="10" t="s">
        <v>39</v>
      </c>
      <c r="D61" s="10"/>
      <c r="E61" s="10"/>
      <c r="F61" s="10"/>
      <c r="G61" s="10"/>
      <c r="H61" s="10"/>
      <c r="I61" s="10"/>
      <c r="J61" s="10"/>
      <c r="K61" s="10"/>
      <c r="L61" s="10"/>
    </row>
    <row r="62" spans="2:12" x14ac:dyDescent="0.15">
      <c r="B62" s="10">
        <v>32</v>
      </c>
      <c r="C62" s="10" t="s">
        <v>40</v>
      </c>
      <c r="D62" s="10"/>
      <c r="E62" s="10"/>
      <c r="F62" s="10"/>
      <c r="G62" s="10"/>
      <c r="H62" s="10"/>
      <c r="I62" s="10"/>
      <c r="J62" s="10"/>
      <c r="K62" s="10"/>
      <c r="L62" s="10"/>
    </row>
    <row r="63" spans="2:12" x14ac:dyDescent="0.15">
      <c r="B63" s="10">
        <v>33</v>
      </c>
      <c r="C63" s="10" t="s">
        <v>41</v>
      </c>
      <c r="D63" s="10"/>
      <c r="E63" s="10"/>
      <c r="F63" s="10"/>
      <c r="G63" s="10"/>
      <c r="H63" s="10"/>
      <c r="I63" s="10"/>
      <c r="J63" s="10"/>
      <c r="K63" s="10"/>
      <c r="L63" s="10"/>
    </row>
    <row r="64" spans="2:12" x14ac:dyDescent="0.15">
      <c r="B64" s="10">
        <v>34</v>
      </c>
      <c r="C64" s="10" t="s">
        <v>42</v>
      </c>
      <c r="D64" s="10"/>
      <c r="E64" s="10"/>
      <c r="F64" s="10"/>
      <c r="G64" s="10"/>
      <c r="H64" s="10"/>
      <c r="I64" s="10"/>
      <c r="J64" s="10"/>
      <c r="K64" s="10"/>
      <c r="L64" s="10"/>
    </row>
    <row r="65" spans="2:12" x14ac:dyDescent="0.15">
      <c r="B65" s="10">
        <v>35</v>
      </c>
      <c r="C65" s="10" t="s">
        <v>43</v>
      </c>
      <c r="D65" s="10"/>
      <c r="E65" s="10"/>
      <c r="F65" s="10"/>
      <c r="G65" s="10"/>
      <c r="H65" s="10"/>
      <c r="I65" s="10"/>
      <c r="J65" s="10"/>
      <c r="K65" s="10"/>
      <c r="L65" s="10"/>
    </row>
    <row r="66" spans="2:12" x14ac:dyDescent="0.15">
      <c r="B66" s="10">
        <v>36</v>
      </c>
      <c r="C66" s="10" t="s">
        <v>44</v>
      </c>
      <c r="D66" s="10"/>
      <c r="E66" s="10"/>
      <c r="F66" s="10"/>
      <c r="G66" s="10"/>
      <c r="H66" s="10"/>
      <c r="I66" s="10"/>
      <c r="J66" s="10"/>
      <c r="K66" s="10"/>
      <c r="L66" s="10"/>
    </row>
    <row r="67" spans="2:12" x14ac:dyDescent="0.15">
      <c r="B67" s="10">
        <v>38</v>
      </c>
      <c r="C67" s="10" t="s">
        <v>45</v>
      </c>
      <c r="D67" s="10"/>
      <c r="E67" s="10"/>
      <c r="F67" s="10"/>
      <c r="G67" s="10"/>
      <c r="H67" s="10"/>
      <c r="I67" s="10"/>
      <c r="J67" s="10"/>
      <c r="K67" s="10"/>
      <c r="L67" s="10"/>
    </row>
    <row r="68" spans="2:12" x14ac:dyDescent="0.15">
      <c r="B68" s="10">
        <v>39</v>
      </c>
      <c r="C68" s="10" t="s">
        <v>46</v>
      </c>
      <c r="D68" s="10"/>
      <c r="E68" s="10"/>
      <c r="F68" s="10"/>
      <c r="G68" s="10"/>
      <c r="H68" s="10"/>
      <c r="I68" s="10"/>
      <c r="J68" s="10"/>
      <c r="K68" s="10"/>
      <c r="L68" s="10"/>
    </row>
    <row r="69" spans="2:12" x14ac:dyDescent="0.15">
      <c r="B69" s="10">
        <v>41</v>
      </c>
      <c r="C69" s="10" t="s">
        <v>47</v>
      </c>
      <c r="D69" s="10"/>
      <c r="E69" s="10"/>
      <c r="F69" s="10"/>
      <c r="G69" s="10"/>
      <c r="H69" s="10"/>
      <c r="I69" s="10"/>
      <c r="J69" s="10"/>
      <c r="K69" s="10"/>
      <c r="L69" s="10"/>
    </row>
    <row r="70" spans="2:12" x14ac:dyDescent="0.15">
      <c r="B70" s="10">
        <v>42</v>
      </c>
      <c r="C70" s="10" t="s">
        <v>48</v>
      </c>
      <c r="D70" s="10"/>
      <c r="E70" s="10"/>
      <c r="F70" s="10"/>
      <c r="G70" s="10"/>
      <c r="H70" s="10"/>
      <c r="I70" s="10"/>
      <c r="J70" s="10"/>
      <c r="K70" s="10"/>
      <c r="L70" s="10"/>
    </row>
    <row r="71" spans="2:12" x14ac:dyDescent="0.15">
      <c r="B71" s="10">
        <v>43</v>
      </c>
      <c r="C71" s="10" t="s">
        <v>49</v>
      </c>
      <c r="D71" s="10"/>
      <c r="E71" s="10"/>
      <c r="F71" s="10"/>
      <c r="G71" s="10"/>
      <c r="H71" s="10"/>
      <c r="I71" s="10"/>
      <c r="J71" s="10"/>
      <c r="K71" s="10"/>
      <c r="L71" s="10"/>
    </row>
    <row r="72" spans="2:12" x14ac:dyDescent="0.15">
      <c r="B72" s="10">
        <v>44</v>
      </c>
      <c r="C72" s="10" t="s">
        <v>50</v>
      </c>
      <c r="D72" s="10"/>
      <c r="E72" s="10"/>
      <c r="F72" s="10"/>
      <c r="G72" s="10"/>
      <c r="H72" s="10"/>
      <c r="I72" s="10"/>
      <c r="J72" s="10"/>
      <c r="K72" s="10"/>
      <c r="L72" s="10"/>
    </row>
    <row r="73" spans="2:12" x14ac:dyDescent="0.15">
      <c r="B73" s="10">
        <v>45</v>
      </c>
      <c r="C73" s="10" t="s">
        <v>51</v>
      </c>
      <c r="D73" s="10"/>
      <c r="E73" s="10"/>
      <c r="F73" s="10"/>
      <c r="G73" s="10"/>
      <c r="H73" s="10"/>
      <c r="I73" s="10"/>
      <c r="J73" s="10"/>
      <c r="K73" s="10"/>
      <c r="L73" s="10"/>
    </row>
    <row r="74" spans="2:12" x14ac:dyDescent="0.15">
      <c r="B74" s="10">
        <v>46</v>
      </c>
      <c r="C74" s="10" t="s">
        <v>52</v>
      </c>
      <c r="D74" s="10"/>
      <c r="E74" s="10"/>
      <c r="F74" s="10"/>
      <c r="G74" s="10"/>
      <c r="H74" s="10"/>
      <c r="I74" s="10"/>
      <c r="J74" s="10"/>
      <c r="K74" s="10"/>
      <c r="L74" s="10"/>
    </row>
    <row r="75" spans="2:12" x14ac:dyDescent="0.15">
      <c r="B75" s="10">
        <v>47</v>
      </c>
      <c r="C75" s="10" t="s">
        <v>53</v>
      </c>
      <c r="D75" s="10"/>
      <c r="E75" s="10"/>
      <c r="F75" s="10"/>
      <c r="G75" s="10"/>
      <c r="H75" s="10"/>
      <c r="I75" s="10"/>
      <c r="J75" s="10"/>
      <c r="K75" s="10"/>
      <c r="L75" s="10"/>
    </row>
    <row r="76" spans="2:12" x14ac:dyDescent="0.15">
      <c r="B76" s="10">
        <v>48</v>
      </c>
      <c r="C76" s="10" t="s">
        <v>54</v>
      </c>
      <c r="D76" s="10"/>
      <c r="E76" s="10"/>
      <c r="F76" s="10"/>
      <c r="G76" s="10"/>
      <c r="H76" s="10"/>
      <c r="I76" s="10"/>
      <c r="J76" s="10"/>
      <c r="K76" s="10"/>
      <c r="L76" s="10"/>
    </row>
    <row r="77" spans="2:12" x14ac:dyDescent="0.15">
      <c r="B77" s="10">
        <v>49</v>
      </c>
      <c r="C77" s="10" t="s">
        <v>55</v>
      </c>
      <c r="D77" s="10"/>
      <c r="E77" s="10"/>
      <c r="F77" s="10"/>
      <c r="G77" s="10"/>
      <c r="H77" s="10"/>
      <c r="I77" s="10"/>
      <c r="J77" s="10"/>
      <c r="K77" s="10"/>
      <c r="L77" s="10"/>
    </row>
    <row r="78" spans="2:12" x14ac:dyDescent="0.15">
      <c r="B78" s="10">
        <v>50</v>
      </c>
      <c r="C78" s="10" t="s">
        <v>56</v>
      </c>
      <c r="D78" s="10"/>
      <c r="E78" s="10"/>
      <c r="F78" s="10"/>
      <c r="G78" s="10"/>
      <c r="H78" s="10"/>
      <c r="I78" s="10"/>
      <c r="J78" s="10"/>
      <c r="K78" s="10"/>
      <c r="L78" s="10"/>
    </row>
    <row r="79" spans="2:12" x14ac:dyDescent="0.15">
      <c r="B79" s="10">
        <v>52</v>
      </c>
      <c r="C79" s="10" t="s">
        <v>57</v>
      </c>
      <c r="D79" s="10"/>
      <c r="E79" s="10"/>
      <c r="F79" s="10"/>
      <c r="G79" s="10"/>
      <c r="H79" s="10"/>
      <c r="I79" s="10"/>
      <c r="J79" s="10"/>
      <c r="K79" s="10"/>
      <c r="L79" s="10"/>
    </row>
    <row r="80" spans="2:12" x14ac:dyDescent="0.15">
      <c r="B80" s="10">
        <v>53</v>
      </c>
      <c r="C80" s="10" t="s">
        <v>58</v>
      </c>
      <c r="D80" s="10"/>
      <c r="E80" s="10"/>
      <c r="F80" s="10"/>
      <c r="G80" s="10"/>
      <c r="H80" s="10"/>
      <c r="I80" s="10"/>
      <c r="J80" s="10"/>
      <c r="K80" s="10"/>
      <c r="L80" s="10"/>
    </row>
    <row r="81" spans="2:12" x14ac:dyDescent="0.15">
      <c r="B81" s="10">
        <v>54</v>
      </c>
      <c r="C81" s="10" t="s">
        <v>59</v>
      </c>
      <c r="D81" s="10"/>
      <c r="E81" s="10"/>
      <c r="F81" s="10"/>
      <c r="G81" s="10"/>
      <c r="H81" s="10"/>
      <c r="I81" s="10"/>
      <c r="J81" s="10"/>
      <c r="K81" s="10"/>
      <c r="L81" s="10"/>
    </row>
    <row r="82" spans="2:12" x14ac:dyDescent="0.15">
      <c r="B82" s="10">
        <v>56</v>
      </c>
      <c r="C82" s="10" t="s">
        <v>60</v>
      </c>
      <c r="D82" s="10"/>
      <c r="E82" s="10"/>
      <c r="F82" s="10"/>
      <c r="G82" s="10"/>
      <c r="H82" s="10"/>
      <c r="I82" s="10"/>
      <c r="J82" s="10"/>
      <c r="K82" s="10"/>
      <c r="L82" s="10"/>
    </row>
    <row r="83" spans="2:12" x14ac:dyDescent="0.15">
      <c r="B83" s="10">
        <v>57</v>
      </c>
      <c r="C83" s="10" t="s">
        <v>61</v>
      </c>
      <c r="D83" s="10"/>
      <c r="E83" s="10"/>
      <c r="F83" s="10"/>
      <c r="G83" s="10"/>
      <c r="H83" s="10"/>
      <c r="I83" s="10"/>
      <c r="J83" s="10"/>
      <c r="K83" s="10"/>
      <c r="L83" s="10"/>
    </row>
    <row r="84" spans="2:12" x14ac:dyDescent="0.15">
      <c r="B84" s="10">
        <v>58</v>
      </c>
      <c r="C84" s="10" t="s">
        <v>62</v>
      </c>
      <c r="D84" s="10"/>
      <c r="E84" s="10"/>
      <c r="F84" s="10"/>
      <c r="G84" s="10"/>
      <c r="H84" s="10"/>
      <c r="I84" s="10"/>
      <c r="J84" s="10"/>
      <c r="K84" s="10"/>
      <c r="L84" s="10"/>
    </row>
    <row r="85" spans="2:12" x14ac:dyDescent="0.15">
      <c r="B85" s="10">
        <v>59</v>
      </c>
      <c r="C85" s="10" t="s">
        <v>63</v>
      </c>
      <c r="D85" s="10"/>
      <c r="E85" s="10"/>
      <c r="F85" s="10"/>
      <c r="G85" s="10"/>
      <c r="H85" s="10"/>
      <c r="I85" s="10"/>
      <c r="J85" s="10"/>
      <c r="K85" s="10"/>
      <c r="L85" s="10"/>
    </row>
    <row r="86" spans="2:12" x14ac:dyDescent="0.15">
      <c r="B86" s="10">
        <v>60</v>
      </c>
      <c r="C86" s="10" t="s">
        <v>64</v>
      </c>
      <c r="D86" s="10"/>
      <c r="E86" s="10"/>
      <c r="F86" s="10"/>
      <c r="G86" s="10"/>
      <c r="H86" s="10"/>
      <c r="I86" s="10"/>
      <c r="J86" s="10"/>
      <c r="K86" s="10"/>
      <c r="L86" s="10"/>
    </row>
    <row r="87" spans="2:12" x14ac:dyDescent="0.15">
      <c r="B87" s="10">
        <v>61</v>
      </c>
      <c r="C87" s="10" t="s">
        <v>65</v>
      </c>
      <c r="D87" s="10"/>
      <c r="E87" s="10"/>
      <c r="F87" s="10"/>
      <c r="G87" s="10"/>
      <c r="H87" s="10"/>
      <c r="I87" s="10"/>
      <c r="J87" s="10"/>
      <c r="K87" s="10"/>
      <c r="L87" s="10"/>
    </row>
    <row r="88" spans="2:12" x14ac:dyDescent="0.15">
      <c r="B88" s="10">
        <v>62</v>
      </c>
      <c r="C88" s="10" t="s">
        <v>66</v>
      </c>
      <c r="D88" s="10"/>
      <c r="E88" s="10"/>
      <c r="F88" s="10"/>
      <c r="G88" s="10"/>
      <c r="H88" s="10"/>
      <c r="I88" s="10"/>
      <c r="J88" s="10"/>
      <c r="K88" s="10"/>
      <c r="L88" s="10"/>
    </row>
    <row r="89" spans="2:12" x14ac:dyDescent="0.15">
      <c r="B89" s="10">
        <v>63</v>
      </c>
      <c r="C89" s="10" t="s">
        <v>67</v>
      </c>
      <c r="D89" s="10"/>
      <c r="E89" s="10"/>
      <c r="F89" s="10"/>
      <c r="G89" s="10"/>
      <c r="H89" s="10"/>
      <c r="I89" s="10"/>
      <c r="J89" s="10"/>
      <c r="K89" s="10"/>
      <c r="L89" s="10"/>
    </row>
    <row r="90" spans="2:12" x14ac:dyDescent="0.15">
      <c r="B90" s="10">
        <v>64</v>
      </c>
      <c r="C90" s="10" t="s">
        <v>68</v>
      </c>
      <c r="D90" s="10"/>
      <c r="E90" s="10"/>
      <c r="F90" s="10"/>
      <c r="G90" s="10"/>
      <c r="H90" s="10"/>
      <c r="I90" s="10"/>
      <c r="J90" s="10"/>
      <c r="K90" s="10"/>
      <c r="L90" s="10"/>
    </row>
    <row r="91" spans="2:12" x14ac:dyDescent="0.15">
      <c r="B91" s="10">
        <v>65</v>
      </c>
      <c r="C91" s="10" t="s">
        <v>69</v>
      </c>
      <c r="D91" s="10"/>
      <c r="E91" s="10"/>
      <c r="F91" s="10"/>
      <c r="G91" s="10"/>
      <c r="H91" s="10"/>
      <c r="I91" s="10"/>
      <c r="J91" s="10"/>
      <c r="K91" s="10"/>
      <c r="L91" s="10"/>
    </row>
    <row r="92" spans="2:12" x14ac:dyDescent="0.15">
      <c r="B92" s="10">
        <v>66</v>
      </c>
      <c r="C92" s="10" t="s">
        <v>70</v>
      </c>
      <c r="D92" s="10"/>
      <c r="E92" s="10"/>
      <c r="F92" s="10"/>
      <c r="G92" s="10"/>
      <c r="H92" s="10"/>
      <c r="I92" s="10"/>
      <c r="J92" s="10"/>
      <c r="K92" s="10"/>
      <c r="L92" s="10"/>
    </row>
    <row r="93" spans="2:12" x14ac:dyDescent="0.15">
      <c r="B93" s="10">
        <v>67</v>
      </c>
      <c r="C93" s="10" t="s">
        <v>71</v>
      </c>
      <c r="D93" s="10"/>
      <c r="E93" s="10"/>
      <c r="F93" s="10"/>
      <c r="G93" s="10"/>
      <c r="H93" s="10"/>
      <c r="I93" s="10"/>
      <c r="J93" s="10"/>
      <c r="K93" s="10"/>
      <c r="L93" s="10"/>
    </row>
    <row r="94" spans="2:12" x14ac:dyDescent="0.15">
      <c r="B94" s="10">
        <v>68</v>
      </c>
      <c r="C94" s="10" t="s">
        <v>72</v>
      </c>
      <c r="D94" s="10"/>
      <c r="E94" s="10"/>
      <c r="F94" s="10"/>
      <c r="G94" s="10"/>
      <c r="H94" s="10"/>
      <c r="I94" s="10"/>
      <c r="J94" s="10"/>
      <c r="K94" s="10"/>
      <c r="L94" s="10"/>
    </row>
    <row r="95" spans="2:12" x14ac:dyDescent="0.15">
      <c r="B95" s="10">
        <v>69</v>
      </c>
      <c r="C95" s="10" t="s">
        <v>73</v>
      </c>
      <c r="D95" s="10"/>
      <c r="E95" s="10"/>
      <c r="F95" s="10"/>
      <c r="G95" s="10"/>
      <c r="H95" s="10"/>
      <c r="I95" s="10"/>
      <c r="J95" s="10"/>
      <c r="K95" s="10"/>
      <c r="L95" s="10"/>
    </row>
    <row r="96" spans="2:12" x14ac:dyDescent="0.15">
      <c r="B96" s="10">
        <v>71</v>
      </c>
      <c r="C96" s="10" t="s">
        <v>74</v>
      </c>
      <c r="D96" s="10"/>
      <c r="E96" s="10"/>
      <c r="F96" s="10"/>
      <c r="G96" s="10"/>
      <c r="H96" s="10"/>
      <c r="I96" s="10"/>
      <c r="J96" s="10"/>
      <c r="K96" s="10"/>
      <c r="L96" s="10"/>
    </row>
    <row r="97" spans="2:12" x14ac:dyDescent="0.15">
      <c r="B97" s="10">
        <v>72</v>
      </c>
      <c r="C97" s="10" t="s">
        <v>75</v>
      </c>
      <c r="D97" s="10"/>
      <c r="E97" s="10"/>
      <c r="F97" s="10"/>
      <c r="G97" s="10"/>
      <c r="H97" s="10"/>
      <c r="I97" s="10"/>
      <c r="J97" s="10"/>
      <c r="K97" s="10"/>
      <c r="L97" s="10"/>
    </row>
    <row r="98" spans="2:12" x14ac:dyDescent="0.1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x14ac:dyDescent="0.1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</sheetData>
  <sheetProtection algorithmName="SHA-512" hashValue="LVMCCUxWYLzequVFhNA3Sz+lQDh+PUZDHW81yYEVtfXEg47Ntdw7nZHmMbEJHlh8//myh1uMRlEEfdeXhifmsQ==" saltValue="R2apAYi3JSKpoZqxuFVOMg==" spinCount="100000" sheet="1" selectLockedCells="1"/>
  <mergeCells count="91"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AB13:AT13"/>
    <mergeCell ref="B14:Z15"/>
    <mergeCell ref="AB14:AT15"/>
    <mergeCell ref="B1:AW4"/>
    <mergeCell ref="B5:G5"/>
    <mergeCell ref="I5:AM5"/>
    <mergeCell ref="AO5:AT5"/>
    <mergeCell ref="B6:C7"/>
    <mergeCell ref="D6:G7"/>
    <mergeCell ref="I6:AM7"/>
    <mergeCell ref="AO6:AT7"/>
  </mergeCells>
  <phoneticPr fontId="15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AT16:BA16"/>
    <mergeCell ref="BB16:BC17"/>
    <mergeCell ref="AT17:BA17"/>
    <mergeCell ref="AT9:BE12"/>
    <mergeCell ref="AT14:BA14"/>
    <mergeCell ref="BB14:BC15"/>
    <mergeCell ref="AT15:BA15"/>
    <mergeCell ref="B26:D26"/>
    <mergeCell ref="E26:G26"/>
    <mergeCell ref="H26:Y26"/>
    <mergeCell ref="Z26:AQ26"/>
    <mergeCell ref="AR26:AX26"/>
    <mergeCell ref="H25:Y25"/>
    <mergeCell ref="Z25:AQ25"/>
    <mergeCell ref="AR25:AX25"/>
    <mergeCell ref="P28:AL28"/>
    <mergeCell ref="AY28:BD28"/>
    <mergeCell ref="AY26:BD26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AQ14:AR15"/>
    <mergeCell ref="AI16:AP16"/>
    <mergeCell ref="AQ16:AR17"/>
    <mergeCell ref="B17:I17"/>
    <mergeCell ref="M17:T17"/>
    <mergeCell ref="X17:AE17"/>
    <mergeCell ref="AI17:AP17"/>
    <mergeCell ref="B16:I16"/>
    <mergeCell ref="J16:K17"/>
    <mergeCell ref="M16:T16"/>
    <mergeCell ref="U16:V17"/>
    <mergeCell ref="X16:AE16"/>
    <mergeCell ref="AF16:AG17"/>
    <mergeCell ref="M15:T15"/>
    <mergeCell ref="X15:AE15"/>
    <mergeCell ref="AI15:AP15"/>
    <mergeCell ref="AI12:AP12"/>
    <mergeCell ref="U14:V15"/>
    <mergeCell ref="X14:AE14"/>
    <mergeCell ref="AF14:AG15"/>
    <mergeCell ref="AI14:AP14"/>
    <mergeCell ref="AQ12:AR13"/>
    <mergeCell ref="B13:I13"/>
    <mergeCell ref="M13:T13"/>
    <mergeCell ref="X13:AE13"/>
    <mergeCell ref="AI13:AP13"/>
    <mergeCell ref="U12:V13"/>
    <mergeCell ref="X12:AE12"/>
    <mergeCell ref="AF12:AG13"/>
    <mergeCell ref="B14:I14"/>
    <mergeCell ref="J14:K15"/>
    <mergeCell ref="M14:T14"/>
    <mergeCell ref="B12:I12"/>
    <mergeCell ref="J12:K13"/>
    <mergeCell ref="M12:T12"/>
    <mergeCell ref="B15:I15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phoneticPr fontId="15" type="noConversion"/>
  <dataValidations count="1">
    <dataValidation type="list" allowBlank="1" showInputMessage="1" showErrorMessage="1" sqref="AE20:AG21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F4BE-B5BA-4741-9015-4263AF2F336A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EDB6B2E8-1B21-A94A-BF63-A3B0C28B6F66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BC32-9FA8-024A-8E08-3B1AF3DF812B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F02B957A-C0DC-7140-B8CD-2697DD6D91D4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4211-96EA-E14F-9C5A-565320A2F983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B990DE38-A5E7-C74A-8654-A4D1618C5D36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1D18-D0D9-6442-9626-C65CD1C087B4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182F74A8-874D-A945-9378-D9915C0B6AFA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DFBB-3FA2-A247-BB8A-22A281DBD745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BC2AC50D-FD27-1047-A34A-4547D41DF7FF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8495-E111-1D46-84EA-2A15CCC836CD}">
  <dimension ref="A1:BF112"/>
  <sheetViews>
    <sheetView zoomScale="99" workbookViewId="0">
      <selection activeCell="J14" sqref="J14:K15"/>
    </sheetView>
  </sheetViews>
  <sheetFormatPr baseColWidth="10" defaultRowHeight="15" x14ac:dyDescent="0.2"/>
  <cols>
    <col min="1" max="58" width="2.33203125" style="7" customWidth="1"/>
    <col min="59" max="16384" width="10.83203125" style="7"/>
  </cols>
  <sheetData>
    <row r="1" spans="1:57" x14ac:dyDescent="0.2">
      <c r="A1" s="1"/>
      <c r="B1" s="46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1"/>
      <c r="AY4" s="1"/>
      <c r="AZ4" s="1"/>
      <c r="BA4" s="1"/>
      <c r="BB4" s="1"/>
      <c r="BC4" s="1"/>
      <c r="BD4" s="1"/>
      <c r="BE4" s="1"/>
    </row>
    <row r="5" spans="1:57" x14ac:dyDescent="0.2">
      <c r="A5" s="1"/>
      <c r="B5" s="3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1" t="str">
        <f ca="1">IF($M$50&gt;1,"Bitte nur einen Wettbewerb auswählen!","")</f>
        <v/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">
      <c r="A6" s="1"/>
      <c r="B6" s="84" t="s">
        <v>78</v>
      </c>
      <c r="C6" s="85"/>
      <c r="D6" s="85"/>
      <c r="E6" s="85"/>
      <c r="F6" s="85"/>
      <c r="G6" s="85"/>
      <c r="H6" s="85"/>
      <c r="I6" s="86"/>
      <c r="J6" s="87"/>
      <c r="K6" s="88"/>
      <c r="L6" s="1"/>
      <c r="M6" s="84" t="s">
        <v>79</v>
      </c>
      <c r="N6" s="85"/>
      <c r="O6" s="85"/>
      <c r="P6" s="85"/>
      <c r="Q6" s="85"/>
      <c r="R6" s="85"/>
      <c r="S6" s="85"/>
      <c r="T6" s="86"/>
      <c r="U6" s="87"/>
      <c r="V6" s="88"/>
      <c r="W6" s="1"/>
      <c r="X6" s="84" t="s">
        <v>80</v>
      </c>
      <c r="Y6" s="85"/>
      <c r="Z6" s="85"/>
      <c r="AA6" s="85"/>
      <c r="AB6" s="85"/>
      <c r="AC6" s="85"/>
      <c r="AD6" s="85"/>
      <c r="AE6" s="86"/>
      <c r="AF6" s="87"/>
      <c r="AG6" s="88"/>
      <c r="AH6" s="1"/>
      <c r="AI6" s="84" t="s">
        <v>81</v>
      </c>
      <c r="AJ6" s="85"/>
      <c r="AK6" s="85"/>
      <c r="AL6" s="85"/>
      <c r="AM6" s="85"/>
      <c r="AN6" s="85"/>
      <c r="AO6" s="85"/>
      <c r="AP6" s="86"/>
      <c r="AQ6" s="87"/>
      <c r="AR6" s="88"/>
      <c r="AS6" s="1"/>
      <c r="AT6" s="84" t="s">
        <v>82</v>
      </c>
      <c r="AU6" s="85"/>
      <c r="AV6" s="85"/>
      <c r="AW6" s="85"/>
      <c r="AX6" s="85"/>
      <c r="AY6" s="85"/>
      <c r="AZ6" s="85"/>
      <c r="BA6" s="86"/>
      <c r="BB6" s="87"/>
      <c r="BC6" s="88"/>
      <c r="BD6" s="1"/>
      <c r="BE6" s="1"/>
    </row>
    <row r="7" spans="1:57" ht="15" customHeight="1" x14ac:dyDescent="0.2">
      <c r="A7" s="1"/>
      <c r="B7" s="91" t="s">
        <v>83</v>
      </c>
      <c r="C7" s="92"/>
      <c r="D7" s="92"/>
      <c r="E7" s="92"/>
      <c r="F7" s="92"/>
      <c r="G7" s="92"/>
      <c r="H7" s="92"/>
      <c r="I7" s="93"/>
      <c r="J7" s="89"/>
      <c r="K7" s="90"/>
      <c r="L7" s="1"/>
      <c r="M7" s="91" t="s">
        <v>84</v>
      </c>
      <c r="N7" s="92"/>
      <c r="O7" s="92"/>
      <c r="P7" s="92"/>
      <c r="Q7" s="92"/>
      <c r="R7" s="92"/>
      <c r="S7" s="92"/>
      <c r="T7" s="93"/>
      <c r="U7" s="89"/>
      <c r="V7" s="90"/>
      <c r="W7" s="1"/>
      <c r="X7" s="91" t="s">
        <v>85</v>
      </c>
      <c r="Y7" s="92"/>
      <c r="Z7" s="92"/>
      <c r="AA7" s="92"/>
      <c r="AB7" s="92"/>
      <c r="AC7" s="92"/>
      <c r="AD7" s="92"/>
      <c r="AE7" s="93"/>
      <c r="AF7" s="89"/>
      <c r="AG7" s="90"/>
      <c r="AH7" s="1"/>
      <c r="AI7" s="91" t="s">
        <v>86</v>
      </c>
      <c r="AJ7" s="92"/>
      <c r="AK7" s="92"/>
      <c r="AL7" s="92"/>
      <c r="AM7" s="92"/>
      <c r="AN7" s="92"/>
      <c r="AO7" s="92"/>
      <c r="AP7" s="93"/>
      <c r="AQ7" s="89"/>
      <c r="AR7" s="90"/>
      <c r="AS7" s="1"/>
      <c r="AT7" s="91" t="s">
        <v>87</v>
      </c>
      <c r="AU7" s="92"/>
      <c r="AV7" s="92"/>
      <c r="AW7" s="92"/>
      <c r="AX7" s="92"/>
      <c r="AY7" s="92"/>
      <c r="AZ7" s="92"/>
      <c r="BA7" s="93"/>
      <c r="BB7" s="89"/>
      <c r="BC7" s="90"/>
      <c r="BD7" s="1"/>
      <c r="BE7" s="1"/>
    </row>
    <row r="8" spans="1:57" x14ac:dyDescent="0.2">
      <c r="A8" s="1"/>
      <c r="B8" s="84" t="s">
        <v>88</v>
      </c>
      <c r="C8" s="85"/>
      <c r="D8" s="85"/>
      <c r="E8" s="85"/>
      <c r="F8" s="85"/>
      <c r="G8" s="85"/>
      <c r="H8" s="85"/>
      <c r="I8" s="86"/>
      <c r="J8" s="87"/>
      <c r="K8" s="88"/>
      <c r="L8" s="1"/>
      <c r="M8" s="84" t="s">
        <v>89</v>
      </c>
      <c r="N8" s="85"/>
      <c r="O8" s="85"/>
      <c r="P8" s="85"/>
      <c r="Q8" s="85"/>
      <c r="R8" s="85"/>
      <c r="S8" s="85"/>
      <c r="T8" s="86"/>
      <c r="U8" s="87"/>
      <c r="V8" s="88"/>
      <c r="W8" s="1"/>
      <c r="X8" s="84" t="s">
        <v>90</v>
      </c>
      <c r="Y8" s="85"/>
      <c r="Z8" s="85"/>
      <c r="AA8" s="85"/>
      <c r="AB8" s="85"/>
      <c r="AC8" s="85"/>
      <c r="AD8" s="85"/>
      <c r="AE8" s="86"/>
      <c r="AF8" s="87"/>
      <c r="AG8" s="88"/>
      <c r="AH8" s="1"/>
      <c r="AI8" s="84" t="s">
        <v>91</v>
      </c>
      <c r="AJ8" s="85"/>
      <c r="AK8" s="85"/>
      <c r="AL8" s="85"/>
      <c r="AM8" s="85"/>
      <c r="AN8" s="85"/>
      <c r="AO8" s="85"/>
      <c r="AP8" s="86"/>
      <c r="AQ8" s="87"/>
      <c r="AR8" s="88"/>
      <c r="AS8" s="1"/>
      <c r="AT8" s="12" t="s">
        <v>97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">
      <c r="A9" s="1"/>
      <c r="B9" s="91" t="s">
        <v>92</v>
      </c>
      <c r="C9" s="92"/>
      <c r="D9" s="92"/>
      <c r="E9" s="92"/>
      <c r="F9" s="92"/>
      <c r="G9" s="92"/>
      <c r="H9" s="92"/>
      <c r="I9" s="93"/>
      <c r="J9" s="89"/>
      <c r="K9" s="90"/>
      <c r="L9" s="1"/>
      <c r="M9" s="91" t="s">
        <v>93</v>
      </c>
      <c r="N9" s="92"/>
      <c r="O9" s="92"/>
      <c r="P9" s="92"/>
      <c r="Q9" s="92"/>
      <c r="R9" s="92"/>
      <c r="S9" s="92"/>
      <c r="T9" s="93"/>
      <c r="U9" s="89"/>
      <c r="V9" s="90"/>
      <c r="W9" s="1"/>
      <c r="X9" s="91" t="s">
        <v>94</v>
      </c>
      <c r="Y9" s="92"/>
      <c r="Z9" s="92"/>
      <c r="AA9" s="92"/>
      <c r="AB9" s="92"/>
      <c r="AC9" s="92"/>
      <c r="AD9" s="92"/>
      <c r="AE9" s="93"/>
      <c r="AF9" s="89"/>
      <c r="AG9" s="90"/>
      <c r="AH9" s="1"/>
      <c r="AI9" s="91" t="s">
        <v>95</v>
      </c>
      <c r="AJ9" s="92"/>
      <c r="AK9" s="92"/>
      <c r="AL9" s="92"/>
      <c r="AM9" s="92"/>
      <c r="AN9" s="92"/>
      <c r="AO9" s="92"/>
      <c r="AP9" s="93"/>
      <c r="AQ9" s="89"/>
      <c r="AR9" s="90"/>
      <c r="AS9" s="1"/>
      <c r="AT9" s="120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5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23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57" x14ac:dyDescent="0.2">
      <c r="A11" s="1"/>
      <c r="B11" s="3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1" t="str">
        <f ca="1">IF($M$51&gt;1,"Bitte nur eine Wettkampfklasse auswählen!","")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x14ac:dyDescent="0.2">
      <c r="A12" s="1"/>
      <c r="B12" s="94">
        <v>50</v>
      </c>
      <c r="C12" s="95"/>
      <c r="D12" s="95"/>
      <c r="E12" s="95"/>
      <c r="F12" s="95"/>
      <c r="G12" s="95"/>
      <c r="H12" s="95"/>
      <c r="I12" s="96"/>
      <c r="J12" s="87"/>
      <c r="K12" s="88"/>
      <c r="L12" s="1"/>
      <c r="M12" s="94">
        <v>71</v>
      </c>
      <c r="N12" s="95"/>
      <c r="O12" s="95"/>
      <c r="P12" s="95"/>
      <c r="Q12" s="95"/>
      <c r="R12" s="95"/>
      <c r="S12" s="95"/>
      <c r="T12" s="96"/>
      <c r="U12" s="87"/>
      <c r="V12" s="88"/>
      <c r="W12" s="1"/>
      <c r="X12" s="94">
        <v>74</v>
      </c>
      <c r="Y12" s="95"/>
      <c r="Z12" s="95"/>
      <c r="AA12" s="95"/>
      <c r="AB12" s="95"/>
      <c r="AC12" s="95"/>
      <c r="AD12" s="95"/>
      <c r="AE12" s="96"/>
      <c r="AF12" s="87"/>
      <c r="AG12" s="88"/>
      <c r="AH12" s="1"/>
      <c r="AI12" s="94">
        <v>77</v>
      </c>
      <c r="AJ12" s="95"/>
      <c r="AK12" s="95"/>
      <c r="AL12" s="95"/>
      <c r="AM12" s="95"/>
      <c r="AN12" s="95"/>
      <c r="AO12" s="95"/>
      <c r="AP12" s="96"/>
      <c r="AQ12" s="87"/>
      <c r="AR12" s="88"/>
      <c r="AS12" s="1"/>
      <c r="AT12" s="126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</row>
    <row r="13" spans="1:57" x14ac:dyDescent="0.2">
      <c r="A13" s="1"/>
      <c r="B13" s="91" t="s">
        <v>98</v>
      </c>
      <c r="C13" s="92"/>
      <c r="D13" s="92"/>
      <c r="E13" s="92"/>
      <c r="F13" s="92"/>
      <c r="G13" s="92"/>
      <c r="H13" s="92"/>
      <c r="I13" s="93"/>
      <c r="J13" s="89"/>
      <c r="K13" s="90"/>
      <c r="L13" s="1"/>
      <c r="M13" s="91" t="s">
        <v>99</v>
      </c>
      <c r="N13" s="92"/>
      <c r="O13" s="92"/>
      <c r="P13" s="92"/>
      <c r="Q13" s="92"/>
      <c r="R13" s="92"/>
      <c r="S13" s="92"/>
      <c r="T13" s="93"/>
      <c r="U13" s="89"/>
      <c r="V13" s="90"/>
      <c r="W13" s="1"/>
      <c r="X13" s="91" t="s">
        <v>100</v>
      </c>
      <c r="Y13" s="92"/>
      <c r="Z13" s="92"/>
      <c r="AA13" s="92"/>
      <c r="AB13" s="92"/>
      <c r="AC13" s="92"/>
      <c r="AD13" s="92"/>
      <c r="AE13" s="93"/>
      <c r="AF13" s="89"/>
      <c r="AG13" s="90"/>
      <c r="AH13" s="1"/>
      <c r="AI13" s="91" t="s">
        <v>101</v>
      </c>
      <c r="AJ13" s="92"/>
      <c r="AK13" s="92"/>
      <c r="AL13" s="92"/>
      <c r="AM13" s="92"/>
      <c r="AN13" s="92"/>
      <c r="AO13" s="92"/>
      <c r="AP13" s="93"/>
      <c r="AQ13" s="89"/>
      <c r="AR13" s="90"/>
      <c r="AS13" s="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">
      <c r="A14" s="1"/>
      <c r="B14" s="94">
        <v>51</v>
      </c>
      <c r="C14" s="95"/>
      <c r="D14" s="95"/>
      <c r="E14" s="95"/>
      <c r="F14" s="95"/>
      <c r="G14" s="95"/>
      <c r="H14" s="95"/>
      <c r="I14" s="96"/>
      <c r="J14" s="87"/>
      <c r="K14" s="88"/>
      <c r="L14" s="1"/>
      <c r="M14" s="94">
        <v>72</v>
      </c>
      <c r="N14" s="95"/>
      <c r="O14" s="95"/>
      <c r="P14" s="95"/>
      <c r="Q14" s="95"/>
      <c r="R14" s="95"/>
      <c r="S14" s="95"/>
      <c r="T14" s="96"/>
      <c r="U14" s="87"/>
      <c r="V14" s="88"/>
      <c r="W14" s="1"/>
      <c r="X14" s="94">
        <v>75</v>
      </c>
      <c r="Y14" s="95"/>
      <c r="Z14" s="95"/>
      <c r="AA14" s="95"/>
      <c r="AB14" s="95"/>
      <c r="AC14" s="95"/>
      <c r="AD14" s="95"/>
      <c r="AE14" s="96"/>
      <c r="AF14" s="87"/>
      <c r="AG14" s="88"/>
      <c r="AH14" s="1"/>
      <c r="AI14" s="94">
        <v>78</v>
      </c>
      <c r="AJ14" s="95"/>
      <c r="AK14" s="95"/>
      <c r="AL14" s="95"/>
      <c r="AM14" s="95"/>
      <c r="AN14" s="95"/>
      <c r="AO14" s="95"/>
      <c r="AP14" s="96"/>
      <c r="AQ14" s="87"/>
      <c r="AR14" s="88"/>
      <c r="AS14" s="1"/>
      <c r="AT14" s="94">
        <v>80</v>
      </c>
      <c r="AU14" s="95"/>
      <c r="AV14" s="95"/>
      <c r="AW14" s="95"/>
      <c r="AX14" s="95"/>
      <c r="AY14" s="95"/>
      <c r="AZ14" s="95"/>
      <c r="BA14" s="96"/>
      <c r="BB14" s="87"/>
      <c r="BC14" s="88"/>
      <c r="BD14" s="40"/>
      <c r="BE14" s="40"/>
    </row>
    <row r="15" spans="1:57" x14ac:dyDescent="0.2">
      <c r="A15" s="1"/>
      <c r="B15" s="91" t="s">
        <v>102</v>
      </c>
      <c r="C15" s="92"/>
      <c r="D15" s="92"/>
      <c r="E15" s="92"/>
      <c r="F15" s="92"/>
      <c r="G15" s="92"/>
      <c r="H15" s="92"/>
      <c r="I15" s="93"/>
      <c r="J15" s="89"/>
      <c r="K15" s="90"/>
      <c r="L15" s="1"/>
      <c r="M15" s="91" t="s">
        <v>103</v>
      </c>
      <c r="N15" s="92"/>
      <c r="O15" s="92"/>
      <c r="P15" s="92"/>
      <c r="Q15" s="92"/>
      <c r="R15" s="92"/>
      <c r="S15" s="92"/>
      <c r="T15" s="93"/>
      <c r="U15" s="89"/>
      <c r="V15" s="90"/>
      <c r="W15" s="1"/>
      <c r="X15" s="91" t="s">
        <v>104</v>
      </c>
      <c r="Y15" s="92"/>
      <c r="Z15" s="92"/>
      <c r="AA15" s="92"/>
      <c r="AB15" s="92"/>
      <c r="AC15" s="92"/>
      <c r="AD15" s="92"/>
      <c r="AE15" s="93"/>
      <c r="AF15" s="89"/>
      <c r="AG15" s="90"/>
      <c r="AH15" s="1"/>
      <c r="AI15" s="91" t="s">
        <v>105</v>
      </c>
      <c r="AJ15" s="92"/>
      <c r="AK15" s="92"/>
      <c r="AL15" s="92"/>
      <c r="AM15" s="92"/>
      <c r="AN15" s="92"/>
      <c r="AO15" s="92"/>
      <c r="AP15" s="93"/>
      <c r="AQ15" s="89"/>
      <c r="AR15" s="90"/>
      <c r="AS15" s="1"/>
      <c r="AT15" s="91" t="s">
        <v>167</v>
      </c>
      <c r="AU15" s="92"/>
      <c r="AV15" s="92"/>
      <c r="AW15" s="92"/>
      <c r="AX15" s="92"/>
      <c r="AY15" s="92"/>
      <c r="AZ15" s="92"/>
      <c r="BA15" s="93"/>
      <c r="BB15" s="89"/>
      <c r="BC15" s="90"/>
      <c r="BD15" s="40"/>
      <c r="BE15" s="40"/>
    </row>
    <row r="16" spans="1:57" ht="14" customHeight="1" x14ac:dyDescent="0.2">
      <c r="A16" s="13"/>
      <c r="B16" s="94">
        <v>70</v>
      </c>
      <c r="C16" s="95"/>
      <c r="D16" s="95"/>
      <c r="E16" s="95"/>
      <c r="F16" s="95"/>
      <c r="G16" s="95"/>
      <c r="H16" s="95"/>
      <c r="I16" s="96"/>
      <c r="J16" s="87"/>
      <c r="K16" s="88"/>
      <c r="L16" s="1"/>
      <c r="M16" s="94">
        <v>73</v>
      </c>
      <c r="N16" s="95"/>
      <c r="O16" s="95"/>
      <c r="P16" s="95"/>
      <c r="Q16" s="95"/>
      <c r="R16" s="95"/>
      <c r="S16" s="95"/>
      <c r="T16" s="96"/>
      <c r="U16" s="87"/>
      <c r="V16" s="88"/>
      <c r="W16" s="1"/>
      <c r="X16" s="94">
        <v>76</v>
      </c>
      <c r="Y16" s="95"/>
      <c r="Z16" s="95"/>
      <c r="AA16" s="95"/>
      <c r="AB16" s="95"/>
      <c r="AC16" s="95"/>
      <c r="AD16" s="95"/>
      <c r="AE16" s="96"/>
      <c r="AF16" s="87"/>
      <c r="AG16" s="88"/>
      <c r="AH16" s="1"/>
      <c r="AI16" s="94">
        <v>79</v>
      </c>
      <c r="AJ16" s="95"/>
      <c r="AK16" s="95"/>
      <c r="AL16" s="95"/>
      <c r="AM16" s="95"/>
      <c r="AN16" s="95"/>
      <c r="AO16" s="95"/>
      <c r="AP16" s="96"/>
      <c r="AQ16" s="87"/>
      <c r="AR16" s="88"/>
      <c r="AS16" s="1"/>
      <c r="AT16" s="94">
        <v>81</v>
      </c>
      <c r="AU16" s="95"/>
      <c r="AV16" s="95"/>
      <c r="AW16" s="95"/>
      <c r="AX16" s="95"/>
      <c r="AY16" s="95"/>
      <c r="AZ16" s="95"/>
      <c r="BA16" s="96"/>
      <c r="BB16" s="87"/>
      <c r="BC16" s="88"/>
      <c r="BD16" s="40"/>
      <c r="BE16" s="40"/>
    </row>
    <row r="17" spans="1:57" ht="14" customHeight="1" x14ac:dyDescent="0.2">
      <c r="A17" s="14"/>
      <c r="B17" s="91" t="s">
        <v>106</v>
      </c>
      <c r="C17" s="92"/>
      <c r="D17" s="92"/>
      <c r="E17" s="92"/>
      <c r="F17" s="92"/>
      <c r="G17" s="92"/>
      <c r="H17" s="92"/>
      <c r="I17" s="93"/>
      <c r="J17" s="89"/>
      <c r="K17" s="90"/>
      <c r="L17" s="1"/>
      <c r="M17" s="91" t="s">
        <v>107</v>
      </c>
      <c r="N17" s="92"/>
      <c r="O17" s="92"/>
      <c r="P17" s="92"/>
      <c r="Q17" s="92"/>
      <c r="R17" s="92"/>
      <c r="S17" s="92"/>
      <c r="T17" s="93"/>
      <c r="U17" s="89"/>
      <c r="V17" s="90"/>
      <c r="W17" s="1"/>
      <c r="X17" s="91" t="s">
        <v>108</v>
      </c>
      <c r="Y17" s="92"/>
      <c r="Z17" s="92"/>
      <c r="AA17" s="92"/>
      <c r="AB17" s="92"/>
      <c r="AC17" s="92"/>
      <c r="AD17" s="92"/>
      <c r="AE17" s="93"/>
      <c r="AF17" s="89"/>
      <c r="AG17" s="90"/>
      <c r="AH17" s="1"/>
      <c r="AI17" s="91" t="s">
        <v>109</v>
      </c>
      <c r="AJ17" s="92"/>
      <c r="AK17" s="92"/>
      <c r="AL17" s="92"/>
      <c r="AM17" s="92"/>
      <c r="AN17" s="92"/>
      <c r="AO17" s="92"/>
      <c r="AP17" s="93"/>
      <c r="AQ17" s="89"/>
      <c r="AR17" s="90"/>
      <c r="AS17" s="1"/>
      <c r="AT17" s="91" t="s">
        <v>168</v>
      </c>
      <c r="AU17" s="92"/>
      <c r="AV17" s="92"/>
      <c r="AW17" s="92"/>
      <c r="AX17" s="92"/>
      <c r="AY17" s="92"/>
      <c r="AZ17" s="92"/>
      <c r="BA17" s="93"/>
      <c r="BB17" s="89"/>
      <c r="BC17" s="90"/>
      <c r="BD17" s="40"/>
      <c r="BE17" s="40"/>
    </row>
    <row r="18" spans="1:57" ht="14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" customHeight="1" x14ac:dyDescent="0.2">
      <c r="A19" s="14"/>
      <c r="B19" s="3" t="s">
        <v>110</v>
      </c>
      <c r="C19" s="17"/>
      <c r="D19" s="18"/>
      <c r="E19" s="19"/>
      <c r="F19" s="17"/>
      <c r="G19" s="18"/>
      <c r="H19" s="3" t="s">
        <v>1</v>
      </c>
      <c r="I19" s="17"/>
      <c r="J19" s="18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111</v>
      </c>
      <c r="AJ19" s="3"/>
      <c r="AK19" s="3"/>
      <c r="AL19" s="3"/>
      <c r="AM19" s="3"/>
      <c r="AN19" s="3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" customHeight="1" x14ac:dyDescent="0.2">
      <c r="A20" s="20"/>
      <c r="B20" s="103" t="str">
        <f ca="1">IF(ISBLANK(INDIRECT("'Kopfdaten'"&amp;$A$59&amp;"D6")),"",INDIRECT("'Kopfdaten'"&amp;$A$59&amp;"D6"))</f>
        <v/>
      </c>
      <c r="C20" s="104"/>
      <c r="D20" s="104"/>
      <c r="E20" s="104"/>
      <c r="F20" s="105"/>
      <c r="G20" s="20"/>
      <c r="H20" s="109" t="str">
        <f ca="1">IF(ISBLANK(INDIRECT("'Kopfdaten'"&amp;$A$59&amp;"I6")),"",INDIRECT("'Kopfdaten'"&amp;$A$59&amp;"I6"))</f>
        <v/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3"/>
      <c r="AF20" s="114"/>
      <c r="AG20" s="114"/>
      <c r="AH20" s="1"/>
      <c r="AI20" s="115" t="s">
        <v>112</v>
      </c>
      <c r="AJ20" s="115"/>
      <c r="AK20" s="115"/>
      <c r="AL20" s="115"/>
      <c r="AM20" s="115"/>
      <c r="AN20" s="115"/>
      <c r="AO20" s="115"/>
      <c r="AP20" s="115"/>
      <c r="AQ20" s="87"/>
      <c r="AR20" s="88"/>
      <c r="AS20" s="1"/>
      <c r="AT20" s="115" t="s">
        <v>113</v>
      </c>
      <c r="AU20" s="115"/>
      <c r="AV20" s="115"/>
      <c r="AW20" s="115"/>
      <c r="AX20" s="115"/>
      <c r="AY20" s="115"/>
      <c r="AZ20" s="115"/>
      <c r="BA20" s="115"/>
      <c r="BB20" s="87"/>
      <c r="BC20" s="88"/>
      <c r="BD20" s="1"/>
      <c r="BE20" s="1"/>
    </row>
    <row r="21" spans="1:57" ht="14" customHeight="1" x14ac:dyDescent="0.2">
      <c r="A21" s="14"/>
      <c r="B21" s="106"/>
      <c r="C21" s="107"/>
      <c r="D21" s="107"/>
      <c r="E21" s="107"/>
      <c r="F21" s="108"/>
      <c r="G21" s="14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4"/>
      <c r="AG21" s="114"/>
      <c r="AH21" s="1"/>
      <c r="AI21" s="115"/>
      <c r="AJ21" s="115"/>
      <c r="AK21" s="115"/>
      <c r="AL21" s="115"/>
      <c r="AM21" s="115"/>
      <c r="AN21" s="115"/>
      <c r="AO21" s="115"/>
      <c r="AP21" s="115"/>
      <c r="AQ21" s="89"/>
      <c r="AR21" s="90"/>
      <c r="AS21" s="1"/>
      <c r="AT21" s="115"/>
      <c r="AU21" s="115"/>
      <c r="AV21" s="115"/>
      <c r="AW21" s="115"/>
      <c r="AX21" s="115"/>
      <c r="AY21" s="115"/>
      <c r="AZ21" s="115"/>
      <c r="BA21" s="115"/>
      <c r="BB21" s="89"/>
      <c r="BC21" s="90"/>
      <c r="BD21" s="1"/>
      <c r="BE21" s="1"/>
    </row>
    <row r="22" spans="1:57" ht="14" customHeight="1" x14ac:dyDescent="0.2">
      <c r="A22" s="20"/>
      <c r="B22" s="21"/>
      <c r="C22" s="14"/>
      <c r="D22" s="20"/>
      <c r="E22" s="21"/>
      <c r="F22" s="14"/>
      <c r="G22" s="20"/>
      <c r="H22" s="21"/>
      <c r="I22" s="14"/>
      <c r="J22" s="20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2" t="str">
        <f ca="1">IF($G$53,"Bitte nur Mannschaft oder Einzel auswählen!","")</f>
        <v/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" customHeight="1" x14ac:dyDescent="0.2">
      <c r="A23" s="14"/>
      <c r="B23" s="3" t="s">
        <v>114</v>
      </c>
      <c r="C23" s="17"/>
      <c r="D23" s="18"/>
      <c r="E23" s="19"/>
      <c r="F23" s="17"/>
      <c r="G23" s="18"/>
      <c r="H23" s="3" t="s">
        <v>115</v>
      </c>
      <c r="I23" s="17"/>
      <c r="J23" s="18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3" t="s">
        <v>116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3" t="s">
        <v>117</v>
      </c>
      <c r="AS23" s="3"/>
      <c r="AT23" s="3"/>
      <c r="AU23" s="3"/>
      <c r="AV23" s="3"/>
      <c r="AW23" s="3"/>
      <c r="AX23" s="3"/>
      <c r="AY23" s="23" t="s">
        <v>155</v>
      </c>
      <c r="AZ23" s="3"/>
      <c r="BA23" s="1"/>
      <c r="BB23" s="1"/>
      <c r="BC23" s="1"/>
      <c r="BD23" s="1"/>
      <c r="BE23" s="1"/>
    </row>
    <row r="24" spans="1:57" s="25" customFormat="1" ht="23" customHeight="1" x14ac:dyDescent="0.2">
      <c r="A24" s="24"/>
      <c r="B24" s="97" t="str">
        <f>IF(ISBLANK($E24),"",$B$20)</f>
        <v/>
      </c>
      <c r="C24" s="98"/>
      <c r="D24" s="98"/>
      <c r="E24" s="99"/>
      <c r="F24" s="99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24"/>
    </row>
    <row r="25" spans="1:57" s="25" customFormat="1" ht="23" customHeight="1" x14ac:dyDescent="0.2">
      <c r="A25" s="24"/>
      <c r="B25" s="97" t="str">
        <f t="shared" ref="B25:B26" si="0">IF(ISBLANK($E25),"",$B$20)</f>
        <v/>
      </c>
      <c r="C25" s="98"/>
      <c r="D25" s="98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24"/>
    </row>
    <row r="26" spans="1:57" s="25" customFormat="1" ht="23" customHeight="1" x14ac:dyDescent="0.2">
      <c r="A26" s="24"/>
      <c r="B26" s="97" t="str">
        <f t="shared" si="0"/>
        <v/>
      </c>
      <c r="C26" s="98"/>
      <c r="D26" s="98"/>
      <c r="E26" s="99"/>
      <c r="F26" s="99"/>
      <c r="G26" s="100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24"/>
    </row>
    <row r="27" spans="1:5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20" customHeight="1" x14ac:dyDescent="0.25">
      <c r="A28" s="1"/>
      <c r="B28" s="26" t="s">
        <v>118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16" t="str">
        <f ca="1">IF(ISBLANK(INDIRECT("'Kopfdaten'"&amp;$A$59&amp;"B10")),"",INDIRECT("'Kopfdaten'"&amp;$A$59&amp;"B10"))</f>
        <v/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27" t="s">
        <v>119</v>
      </c>
      <c r="AY28" s="117" t="str">
        <f>IF(SUM(AY24:AY26)&gt;0,SUM(AY24:AY26),"")</f>
        <v/>
      </c>
      <c r="AZ28" s="118"/>
      <c r="BA28" s="118"/>
      <c r="BB28" s="118"/>
      <c r="BC28" s="118"/>
      <c r="BD28" s="119"/>
      <c r="BE28" s="1"/>
    </row>
    <row r="29" spans="1:57" x14ac:dyDescent="0.2">
      <c r="A29" s="1"/>
      <c r="B29" s="14" t="s">
        <v>157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8" t="s">
        <v>169</v>
      </c>
      <c r="BE31" s="1"/>
    </row>
    <row r="33" spans="1:5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9"/>
    </row>
    <row r="35" spans="1:58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41"/>
      <c r="S35" s="10"/>
      <c r="T35" s="10"/>
      <c r="U35" s="10"/>
      <c r="V35" s="10"/>
      <c r="W35" s="10"/>
      <c r="X35" s="4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9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9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9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9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1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9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1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9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9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9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1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9"/>
    </row>
    <row r="45" spans="1:5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 t="s">
        <v>120</v>
      </c>
      <c r="S49" s="10"/>
      <c r="T49" s="10"/>
      <c r="U49" s="10"/>
      <c r="V49" s="10"/>
      <c r="W49" s="10"/>
      <c r="X49" s="10" t="s">
        <v>121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 t="s">
        <v>122</v>
      </c>
      <c r="AK49" s="10"/>
      <c r="AL49" s="10"/>
      <c r="AM49" s="10"/>
      <c r="AN49" s="10"/>
      <c r="AO49" s="10"/>
      <c r="AP49" s="10" t="s">
        <v>123</v>
      </c>
      <c r="AQ49" s="10"/>
      <c r="AR49" s="10"/>
      <c r="AS49" s="10"/>
      <c r="AT49" s="10"/>
      <c r="AU49" s="10"/>
      <c r="AV49" s="10"/>
      <c r="AW49" s="10"/>
      <c r="AX49" s="10"/>
      <c r="AY49" s="10" t="s">
        <v>124</v>
      </c>
      <c r="AZ49" s="10"/>
      <c r="BA49" s="10"/>
      <c r="BB49" s="10" t="s">
        <v>125</v>
      </c>
      <c r="BC49" s="10"/>
      <c r="BD49" s="10"/>
      <c r="BE49" s="10"/>
      <c r="BF49" s="10"/>
    </row>
    <row r="50" spans="1:58" x14ac:dyDescent="0.2">
      <c r="A50" s="42" t="s">
        <v>126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127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9"/>
      <c r="AW50" s="9"/>
      <c r="AX50" s="41" t="s">
        <v>128</v>
      </c>
      <c r="AY50" s="41">
        <v>6</v>
      </c>
      <c r="AZ50" s="41">
        <v>9</v>
      </c>
      <c r="BA50" s="9"/>
      <c r="BB50" s="41">
        <v>12</v>
      </c>
      <c r="BC50" s="41">
        <v>17</v>
      </c>
      <c r="BD50" s="45"/>
      <c r="BE50" s="9"/>
      <c r="BF50" s="10"/>
    </row>
    <row r="51" spans="1:58" x14ac:dyDescent="0.2">
      <c r="A51" s="43" t="s">
        <v>129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127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10"/>
      <c r="AW51" s="10"/>
      <c r="AX51" s="45" t="s">
        <v>130</v>
      </c>
      <c r="AY51" s="45">
        <v>6</v>
      </c>
      <c r="AZ51" s="45">
        <v>9</v>
      </c>
      <c r="BA51" s="10"/>
      <c r="BB51" s="41">
        <v>12</v>
      </c>
      <c r="BC51" s="41">
        <v>17</v>
      </c>
      <c r="BD51" s="45"/>
      <c r="BE51" s="10"/>
      <c r="BF51" s="10"/>
    </row>
    <row r="52" spans="1:58" x14ac:dyDescent="0.2">
      <c r="A52" s="43" t="s">
        <v>131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10"/>
      <c r="AW52" s="10"/>
      <c r="AX52" s="45" t="s">
        <v>132</v>
      </c>
      <c r="AY52" s="45">
        <v>6</v>
      </c>
      <c r="AZ52" s="45">
        <v>9</v>
      </c>
      <c r="BA52" s="10"/>
      <c r="BB52" s="41">
        <v>12</v>
      </c>
      <c r="BC52" s="41">
        <v>17</v>
      </c>
      <c r="BD52" s="45"/>
      <c r="BE52" s="10"/>
      <c r="BF52" s="10"/>
    </row>
    <row r="53" spans="1:58" x14ac:dyDescent="0.2">
      <c r="A53" s="43" t="s">
        <v>133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10"/>
      <c r="AW53" s="10"/>
      <c r="AX53" s="45" t="s">
        <v>134</v>
      </c>
      <c r="AY53" s="45">
        <v>6</v>
      </c>
      <c r="AZ53" s="45">
        <v>9</v>
      </c>
      <c r="BA53" s="10"/>
      <c r="BB53" s="41">
        <v>12</v>
      </c>
      <c r="BC53" s="41">
        <v>17</v>
      </c>
      <c r="BD53" s="45"/>
      <c r="BE53" s="10"/>
      <c r="BF53" s="10"/>
    </row>
    <row r="54" spans="1:5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10"/>
      <c r="T54" s="10"/>
      <c r="U54" s="10"/>
      <c r="V54" s="10"/>
      <c r="W54" s="10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10"/>
      <c r="AL54" s="10"/>
      <c r="AM54" s="10"/>
      <c r="AN54" s="10"/>
      <c r="AO54" s="10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10"/>
      <c r="AR54" s="10"/>
      <c r="AS54" s="10"/>
      <c r="AT54" s="10"/>
      <c r="AU54" s="10"/>
      <c r="AV54" s="10"/>
      <c r="AW54" s="10"/>
      <c r="AX54" s="45" t="s">
        <v>135</v>
      </c>
      <c r="AY54" s="45">
        <v>6</v>
      </c>
      <c r="AZ54" s="45">
        <v>7</v>
      </c>
      <c r="BA54" s="10"/>
      <c r="BB54" s="45">
        <v>14</v>
      </c>
      <c r="BC54" s="45">
        <v>17</v>
      </c>
      <c r="BD54" s="45"/>
      <c r="BE54" s="10"/>
      <c r="BF54" s="10"/>
    </row>
    <row r="55" spans="1:58" x14ac:dyDescent="0.2">
      <c r="A55" s="43" t="s">
        <v>136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10"/>
      <c r="AW55" s="10"/>
      <c r="AX55" s="10"/>
      <c r="AY55" s="10"/>
      <c r="AZ55" s="10"/>
      <c r="BA55" s="10"/>
      <c r="BB55" s="45"/>
      <c r="BC55" s="45"/>
      <c r="BD55" s="45"/>
      <c r="BE55" s="10"/>
      <c r="BF55" s="10"/>
    </row>
    <row r="56" spans="1:58" x14ac:dyDescent="0.2">
      <c r="A56" s="43" t="s">
        <v>137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10"/>
      <c r="AW56" s="10"/>
      <c r="AX56" s="45" t="s">
        <v>8</v>
      </c>
      <c r="AY56" s="10"/>
      <c r="AZ56" s="10"/>
      <c r="BA56" s="10"/>
      <c r="BB56" s="45"/>
      <c r="BC56" s="45"/>
      <c r="BD56" s="45"/>
      <c r="BE56" s="10"/>
      <c r="BF56" s="10"/>
    </row>
    <row r="57" spans="1:58" x14ac:dyDescent="0.2">
      <c r="A57" s="43" t="s">
        <v>8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0"/>
      <c r="AW57" s="10"/>
      <c r="AX57" s="41">
        <v>20</v>
      </c>
      <c r="AY57" s="9"/>
      <c r="AZ57" s="10"/>
      <c r="BA57" s="10"/>
      <c r="BB57" s="45"/>
      <c r="BC57" s="45"/>
      <c r="BD57" s="45"/>
      <c r="BE57" s="10"/>
      <c r="BF57" s="10"/>
    </row>
    <row r="58" spans="1:58" x14ac:dyDescent="0.2">
      <c r="A58" s="43" t="s">
        <v>9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8" x14ac:dyDescent="0.2">
      <c r="A59" s="9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1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</row>
    <row r="61" spans="1:5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1:5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1:5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1:5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</sheetData>
  <sheetProtection algorithmName="SHA-512" hashValue="mRSspbYJvj0DfglKRs3KtOymWX48YzEu9uK+bHZf5bROnT590nS+1nMedWOqitlSTF2Yj5w1COe5qH7V0UrVWw==" saltValue="f2DYyeOWiSM/2w+LmwctbQ==" spinCount="100000" sheet="1" selectLockedCells="1"/>
  <mergeCells count="98"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BB6:BC7"/>
    <mergeCell ref="B7:I7"/>
    <mergeCell ref="M7:T7"/>
    <mergeCell ref="X7:AE7"/>
    <mergeCell ref="AI7:AP7"/>
    <mergeCell ref="AT7:BA7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T9:BE12"/>
    <mergeCell ref="B12:I12"/>
    <mergeCell ref="J12:K13"/>
    <mergeCell ref="M12:T12"/>
    <mergeCell ref="U12:V13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AT14:BA14"/>
    <mergeCell ref="BB14:BC15"/>
    <mergeCell ref="B15:I15"/>
    <mergeCell ref="M15:T15"/>
    <mergeCell ref="X15:AE15"/>
    <mergeCell ref="AI15:AP15"/>
    <mergeCell ref="AT15:BA15"/>
    <mergeCell ref="AI16:AP16"/>
    <mergeCell ref="AQ16:AR17"/>
    <mergeCell ref="AT16:BA16"/>
    <mergeCell ref="BB16:BC17"/>
    <mergeCell ref="B17:I17"/>
    <mergeCell ref="M17:T17"/>
    <mergeCell ref="X17:AE17"/>
    <mergeCell ref="AI17:AP17"/>
    <mergeCell ref="AT17:BA17"/>
    <mergeCell ref="B16:I16"/>
    <mergeCell ref="J16:K17"/>
    <mergeCell ref="M16:T16"/>
    <mergeCell ref="U16:V17"/>
    <mergeCell ref="X16:AE16"/>
    <mergeCell ref="AF16:AG17"/>
    <mergeCell ref="AY25:BD25"/>
    <mergeCell ref="BB20:BC21"/>
    <mergeCell ref="B24:D24"/>
    <mergeCell ref="E24:G24"/>
    <mergeCell ref="H24:Y24"/>
    <mergeCell ref="Z24:AQ24"/>
    <mergeCell ref="AR24:AX24"/>
    <mergeCell ref="AY24:BD24"/>
    <mergeCell ref="B20:F21"/>
    <mergeCell ref="H20:AD21"/>
    <mergeCell ref="AE20:AG21"/>
    <mergeCell ref="AI20:AP21"/>
    <mergeCell ref="AQ20:AR21"/>
    <mergeCell ref="AT20:BA21"/>
    <mergeCell ref="B25:D25"/>
    <mergeCell ref="E25:G25"/>
    <mergeCell ref="H25:Y25"/>
    <mergeCell ref="Z25:AQ25"/>
    <mergeCell ref="AR25:AX25"/>
    <mergeCell ref="P28:AL28"/>
    <mergeCell ref="AY28:BD28"/>
    <mergeCell ref="B26:D26"/>
    <mergeCell ref="E26:G26"/>
    <mergeCell ref="H26:Y26"/>
    <mergeCell ref="Z26:AQ26"/>
    <mergeCell ref="AR26:AX26"/>
    <mergeCell ref="AY26:BD26"/>
  </mergeCells>
  <dataValidations count="1">
    <dataValidation type="list" allowBlank="1" showInputMessage="1" showErrorMessage="1" sqref="AE20:AG21" xr:uid="{F588D393-0A36-2E4A-9FAC-5C0F081A8779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766E0-8C1A-4230-AC7C-44A165D86E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DB06F4-42E9-4349-9CD3-A879395A2E8A}">
  <ds:schemaRefs>
    <ds:schemaRef ds:uri="http://purl.org/dc/terms/"/>
    <ds:schemaRef ds:uri="http://www.w3.org/XML/1998/namespace"/>
    <ds:schemaRef ds:uri="http://schemas.microsoft.com/office/2006/documentManagement/types"/>
    <ds:schemaRef ds:uri="7baa1586-d542-4136-a8fe-28a1d0c5fb0a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de8b0d7-8891-4d82-b8bd-d3cb9f512c97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672EDC-84C8-4D1C-AF21-56AD42AE6E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2020-11-08T08:58:32Z</cp:lastPrinted>
  <dcterms:created xsi:type="dcterms:W3CDTF">2017-11-05T12:58:51Z</dcterms:created>
  <dcterms:modified xsi:type="dcterms:W3CDTF">2025-11-16T18:01:41Z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