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svhi.sharepoint.com/sites/praesidium/Freigegebene Dokumente/Geschäftsstelle/Delegiertenversammlung/2026/"/>
    </mc:Choice>
  </mc:AlternateContent>
  <xr:revisionPtr revIDLastSave="283" documentId="11_3860B5444ADA704B11978ED63F585FFC30B4F66C" xr6:coauthVersionLast="47" xr6:coauthVersionMax="47" xr10:uidLastSave="{91321C23-D2E9-4B2F-8EED-C20DB533A63E}"/>
  <bookViews>
    <workbookView xWindow="-120" yWindow="-120" windowWidth="51840" windowHeight="21120" xr2:uid="{00000000-000D-0000-FFFF-FFFF00000000}"/>
  </bookViews>
  <sheets>
    <sheet name="Meldung" sheetId="1" r:id="rId1"/>
    <sheet name="Anzahl der Delegierten" sheetId="2" r:id="rId2"/>
  </sheets>
  <definedNames>
    <definedName name="_xlnm._FilterDatabase" localSheetId="1" hidden="1">'Anzahl der Delegierten'!$A$2:$D$63</definedName>
    <definedName name="_xlnm.Print_Area" localSheetId="0">Meldung!$A$1:$G$31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20" i="2"/>
  <c r="E21" i="2"/>
  <c r="E22" i="2"/>
  <c r="E23" i="2"/>
  <c r="E29" i="2"/>
  <c r="E30" i="2"/>
  <c r="E31" i="2"/>
  <c r="E32" i="2"/>
  <c r="E33" i="2"/>
  <c r="E34" i="2"/>
  <c r="E35" i="2"/>
  <c r="E36" i="2"/>
  <c r="E37" i="2"/>
  <c r="E39" i="2"/>
  <c r="E49" i="2"/>
  <c r="E51" i="2"/>
  <c r="E52" i="2"/>
  <c r="E53" i="2"/>
  <c r="E54" i="2"/>
  <c r="E55" i="2"/>
  <c r="E10" i="2"/>
  <c r="E14" i="2"/>
  <c r="E17" i="2"/>
  <c r="E19" i="2"/>
  <c r="E26" i="2"/>
  <c r="E42" i="2"/>
  <c r="E44" i="2"/>
  <c r="E45" i="2"/>
  <c r="E59" i="2"/>
  <c r="E60" i="2"/>
  <c r="E61" i="2"/>
  <c r="E62" i="2"/>
  <c r="E63" i="2"/>
  <c r="E50" i="2"/>
  <c r="C65" i="2"/>
  <c r="E58" i="2"/>
  <c r="E57" i="2"/>
  <c r="E56" i="2"/>
  <c r="E48" i="2"/>
  <c r="E47" i="2"/>
  <c r="E46" i="2"/>
  <c r="E43" i="2"/>
  <c r="E41" i="2"/>
  <c r="E40" i="2"/>
  <c r="E38" i="2"/>
  <c r="E28" i="2"/>
  <c r="E27" i="2"/>
  <c r="E25" i="2"/>
  <c r="E24" i="2"/>
  <c r="E18" i="2"/>
  <c r="E16" i="2"/>
  <c r="E15" i="2"/>
  <c r="E13" i="2"/>
  <c r="E12" i="2"/>
  <c r="E11" i="2"/>
  <c r="E9" i="2"/>
  <c r="E8" i="2"/>
  <c r="D65" i="2" l="1"/>
</calcChain>
</file>

<file path=xl/sharedStrings.xml><?xml version="1.0" encoding="utf-8"?>
<sst xmlns="http://schemas.openxmlformats.org/spreadsheetml/2006/main" count="146" uniqueCount="139">
  <si>
    <t>Straße</t>
  </si>
  <si>
    <t>Reihen-
folge</t>
  </si>
  <si>
    <t>LISTE DER ERSATZ-DELEGIERTEN</t>
  </si>
  <si>
    <t>LISTE DER DELEGIERTEN</t>
  </si>
  <si>
    <t>m/w/d</t>
  </si>
  <si>
    <t>Mitglieder</t>
  </si>
  <si>
    <t>Delegierte</t>
  </si>
  <si>
    <t>18-001</t>
  </si>
  <si>
    <t>SV Adlum</t>
  </si>
  <si>
    <t>18-002</t>
  </si>
  <si>
    <t>SK Algermissen</t>
  </si>
  <si>
    <t>18-003</t>
  </si>
  <si>
    <t>SG Barnten</t>
  </si>
  <si>
    <t>18-004</t>
  </si>
  <si>
    <t>SV Bavenstedt</t>
  </si>
  <si>
    <t>18-005</t>
  </si>
  <si>
    <t>SV Bettrum</t>
  </si>
  <si>
    <t>18-006</t>
  </si>
  <si>
    <t>SV zu Bockenem</t>
  </si>
  <si>
    <t>18-007</t>
  </si>
  <si>
    <t>KKS Bodenburg</t>
  </si>
  <si>
    <t>18-008</t>
  </si>
  <si>
    <t>SG Bolzum</t>
  </si>
  <si>
    <t>18-009</t>
  </si>
  <si>
    <t>SV Borsum</t>
  </si>
  <si>
    <t>18-010</t>
  </si>
  <si>
    <t>MTV Germania Barnten</t>
  </si>
  <si>
    <t>18-011</t>
  </si>
  <si>
    <t>SV Diekholzen</t>
  </si>
  <si>
    <t>18-012</t>
  </si>
  <si>
    <t>SSV Dingelbe</t>
  </si>
  <si>
    <t>18-013</t>
  </si>
  <si>
    <t>KKS Esbeck</t>
  </si>
  <si>
    <t>18-014</t>
  </si>
  <si>
    <t>KKS Giften</t>
  </si>
  <si>
    <t>18-015</t>
  </si>
  <si>
    <t>SV Gleidingen</t>
  </si>
  <si>
    <t>18-016</t>
  </si>
  <si>
    <t>Vivat Gödringen</t>
  </si>
  <si>
    <t>18-017</t>
  </si>
  <si>
    <t>SG Grasdorf</t>
  </si>
  <si>
    <t>18-018</t>
  </si>
  <si>
    <t>SV Groß Düngen</t>
  </si>
  <si>
    <t>18-019</t>
  </si>
  <si>
    <t>SV Gr. + Kl. Escherde</t>
  </si>
  <si>
    <t>18-020</t>
  </si>
  <si>
    <t>SV Gr. Förste</t>
  </si>
  <si>
    <t>18-021</t>
  </si>
  <si>
    <t>SV Groß Giesen</t>
  </si>
  <si>
    <t>18-022</t>
  </si>
  <si>
    <t>SV Groß Lobke</t>
  </si>
  <si>
    <t>18-023</t>
  </si>
  <si>
    <t>SV Harsum</t>
  </si>
  <si>
    <t>18-024</t>
  </si>
  <si>
    <t>KKS Hasede</t>
  </si>
  <si>
    <t>18-025</t>
  </si>
  <si>
    <t>SV Heinde</t>
  </si>
  <si>
    <t>18-026</t>
  </si>
  <si>
    <t>KKS Heisede</t>
  </si>
  <si>
    <t>18-027</t>
  </si>
  <si>
    <t>BSC Hildesheim</t>
  </si>
  <si>
    <t>18-028</t>
  </si>
  <si>
    <t>DJK Blau Weiß</t>
  </si>
  <si>
    <t>18-030</t>
  </si>
  <si>
    <t>ESV Hildesheim</t>
  </si>
  <si>
    <t>18-033</t>
  </si>
  <si>
    <t>HSG von 1367</t>
  </si>
  <si>
    <t>18-035</t>
  </si>
  <si>
    <t>Junggesellenkompanie</t>
  </si>
  <si>
    <t>18-038</t>
  </si>
  <si>
    <t>Schützengilde Hildesheim</t>
  </si>
  <si>
    <t>18-039</t>
  </si>
  <si>
    <t>KKS Himmelsthür</t>
  </si>
  <si>
    <t>18-041</t>
  </si>
  <si>
    <t>SG Hoheneggelsen</t>
  </si>
  <si>
    <t>18-042</t>
  </si>
  <si>
    <t>KKS Holle</t>
  </si>
  <si>
    <t>18-043</t>
  </si>
  <si>
    <t>SG Hüddessum</t>
  </si>
  <si>
    <t>18-044</t>
  </si>
  <si>
    <t>SV Ingeln</t>
  </si>
  <si>
    <t>18-045</t>
  </si>
  <si>
    <t>SV Lühnde</t>
  </si>
  <si>
    <t>18-046</t>
  </si>
  <si>
    <t>KKS Machtsum</t>
  </si>
  <si>
    <t>18-049</t>
  </si>
  <si>
    <t>KKS Nettlingen</t>
  </si>
  <si>
    <t>18-050</t>
  </si>
  <si>
    <t>KKS Nordstemmen</t>
  </si>
  <si>
    <t>18-052</t>
  </si>
  <si>
    <t>SV Oedelum</t>
  </si>
  <si>
    <t>18-053</t>
  </si>
  <si>
    <t>SV Oesselse</t>
  </si>
  <si>
    <t>18-054</t>
  </si>
  <si>
    <t>KKS Ottbergen</t>
  </si>
  <si>
    <t>18-056</t>
  </si>
  <si>
    <t>SG Rethen</t>
  </si>
  <si>
    <t>18-057</t>
  </si>
  <si>
    <t>SV Ruthe</t>
  </si>
  <si>
    <t>18-058</t>
  </si>
  <si>
    <t>Sarstedter BS</t>
  </si>
  <si>
    <t>18-059</t>
  </si>
  <si>
    <t>SG Salzdetfurth</t>
  </si>
  <si>
    <t>18-060</t>
  </si>
  <si>
    <t>ASG Sarstedt</t>
  </si>
  <si>
    <t>18-061</t>
  </si>
  <si>
    <t>SV Sarstedt 1951</t>
  </si>
  <si>
    <t>18-062</t>
  </si>
  <si>
    <t>KKS Schellerten</t>
  </si>
  <si>
    <t>18-063</t>
  </si>
  <si>
    <t>SG Schliekum</t>
  </si>
  <si>
    <t>18-064</t>
  </si>
  <si>
    <t>KKS Sehlde</t>
  </si>
  <si>
    <t>18-065</t>
  </si>
  <si>
    <t>SG Söhlde</t>
  </si>
  <si>
    <t>18-067</t>
  </si>
  <si>
    <t>SV Sorsum</t>
  </si>
  <si>
    <t>18-068</t>
  </si>
  <si>
    <t>TuS Wehmingen</t>
  </si>
  <si>
    <t>18-069</t>
  </si>
  <si>
    <t>SV Wesseln</t>
  </si>
  <si>
    <t>18-071</t>
  </si>
  <si>
    <t>PSV Hildesheim</t>
  </si>
  <si>
    <t>18-072</t>
  </si>
  <si>
    <t>SVE Bad Salzdetfurth</t>
  </si>
  <si>
    <t>Spalte1</t>
  </si>
  <si>
    <t>Spalte2</t>
  </si>
  <si>
    <t>Spalte3</t>
  </si>
  <si>
    <t>Spalte4</t>
  </si>
  <si>
    <t>Spalte5</t>
  </si>
  <si>
    <t>Verein:</t>
  </si>
  <si>
    <t>Name, Vorname</t>
  </si>
  <si>
    <t>PLZ und Wohnort</t>
  </si>
  <si>
    <t>Bitte elektronisch ausfüllen und im Excel-Format an info@ssv-hi.de senden. Nicht handschriftlich oder gescannt.</t>
  </si>
  <si>
    <t>Bitte Verein über Dropdown auswählen</t>
  </si>
  <si>
    <t>Die Anzahl der Mitglieder und die Anzahl der Delegierten werden nach dem Verein angezeigt; Beispiel: 18-001 SV Adlum 68 (Anzahl Mitglieder) 3 (Anzahl der Delegierten)</t>
  </si>
  <si>
    <r>
      <t xml:space="preserve">E-Mail (Pflichtfeld)
</t>
    </r>
    <r>
      <rPr>
        <b/>
        <sz val="8"/>
        <rFont val="Calibri"/>
        <family val="2"/>
        <scheme val="minor"/>
      </rPr>
      <t>wenn keine persönliche E-Mail Adresse, 
bitte Vereins-E-Mail-Adresse 180xx@ssv-hi.de eintragen</t>
    </r>
  </si>
  <si>
    <t>Namentliche Meldung der Delegierten zur SSV-Hi-Delegiertenversammlung am 08.05.2026 in Sarstedt</t>
  </si>
  <si>
    <t>Delegierte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</si>
</sst>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24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2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11" xfId="0" applyFont="1" applyBorder="1"/>
    <xf numFmtId="0" fontId="15" fillId="0" borderId="9" xfId="0" applyFont="1" applyBorder="1"/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0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/>
    <xf numFmtId="0" fontId="18" fillId="0" borderId="0" xfId="0" applyFont="1"/>
    <xf numFmtId="0" fontId="8" fillId="0" borderId="0" xfId="0" applyFont="1"/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3" fillId="0" borderId="0" xfId="0" applyFont="1"/>
    <xf numFmtId="0" fontId="12" fillId="0" borderId="2" xfId="0" applyFont="1" applyBorder="1" applyAlignment="1" applyProtection="1">
      <alignment horizontal="center"/>
      <protection locked="0"/>
    </xf>
    <xf numFmtId="0" fontId="12" fillId="0" borderId="2" xfId="0" applyFont="1" applyBorder="1" applyProtection="1">
      <protection locked="0"/>
    </xf>
    <xf numFmtId="0" fontId="16" fillId="0" borderId="2" xfId="2" applyBorder="1" applyProtection="1">
      <protection locked="0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8" fillId="0" borderId="5" xfId="0" applyFont="1" applyBorder="1" applyProtection="1">
      <protection locked="0"/>
    </xf>
    <xf numFmtId="0" fontId="0" fillId="0" borderId="5" xfId="0" applyBorder="1" applyProtection="1">
      <protection locked="0"/>
    </xf>
  </cellXfs>
  <cellStyles count="3">
    <cellStyle name="Link" xfId="2" builtinId="8"/>
    <cellStyle name="Prozent" xfId="1" builtinId="5"/>
    <cellStyle name="Standard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523876</xdr:colOff>
      <xdr:row>0</xdr:row>
      <xdr:rowOff>85725</xdr:rowOff>
    </xdr:from>
    <xdr:to>
      <xdr:col>6</xdr:col>
      <xdr:colOff>1367790</xdr:colOff>
      <xdr:row>3</xdr:row>
      <xdr:rowOff>186689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FE498A3-3D07-7B0C-EE60-D31FCDF2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351" y="85725"/>
          <a:ext cx="838199" cy="8381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AF9115-C71C-4EF6-AF42-CB5FF5CF24B7}" name="Tabelle1" displayName="Tabelle1" ref="A3:E63" totalsRowShown="0" headerRowDxfId="9" dataDxfId="7" headerRowBorderDxfId="8" tableBorderDxfId="6" totalsRowBorderDxfId="5">
  <autoFilter ref="A3:E63" xr:uid="{6CAF9115-C71C-4EF6-AF42-CB5FF5CF24B7}"/>
  <tableColumns count="5">
    <tableColumn id="1" xr3:uid="{033B93EA-229D-42CD-850B-2B3D262ADCCE}" name="Spalte1" dataDxfId="4"/>
    <tableColumn id="2" xr3:uid="{5880655D-3085-4F6E-B549-C481BED35423}" name="Spalte2" dataDxfId="3"/>
    <tableColumn id="3" xr3:uid="{1715D96C-8E47-47B1-BEB1-900F2F506079}" name="Spalte3" dataDxfId="2"/>
    <tableColumn id="4" xr3:uid="{C4801F7E-0CAB-43EC-BACD-8F13A25BC1B0}" name="Spalte4" dataDxfId="1">
      <calculatedColumnFormula>ROUNDUP((C4/50),0)+1</calculatedColumnFormula>
    </tableColumn>
    <tableColumn id="7" xr3:uid="{570CF646-C9F1-4F02-A42E-D3FA48A0BDBC}" name="Spalte5" dataDxfId="0">
      <calculatedColumnFormula>A4&amp;" "&amp;B4&amp;" "&amp;C4&amp;" "&amp;D4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rü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Normal="100" workbookViewId="0">
      <selection activeCell="C4" sqref="C4:D4"/>
    </sheetView>
  </sheetViews>
  <sheetFormatPr baseColWidth="10" defaultRowHeight="15" x14ac:dyDescent="0.25"/>
  <cols>
    <col min="1" max="1" width="8.7109375" style="2" customWidth="1"/>
    <col min="2" max="2" width="8.85546875" customWidth="1"/>
    <col min="3" max="6" width="32.7109375" customWidth="1"/>
    <col min="7" max="7" width="28.7109375" customWidth="1"/>
  </cols>
  <sheetData>
    <row r="1" spans="1:7" s="1" customFormat="1" ht="23.25" x14ac:dyDescent="0.35">
      <c r="A1" s="22" t="s">
        <v>137</v>
      </c>
      <c r="C1" s="23"/>
      <c r="D1" s="23"/>
      <c r="E1" s="23"/>
      <c r="F1" s="23"/>
      <c r="G1" s="23"/>
    </row>
    <row r="2" spans="1:7" s="1" customFormat="1" ht="21" x14ac:dyDescent="0.35">
      <c r="A2" s="24" t="s">
        <v>133</v>
      </c>
      <c r="C2" s="23"/>
      <c r="D2" s="23"/>
      <c r="E2" s="23"/>
      <c r="F2" s="23"/>
      <c r="G2" s="23"/>
    </row>
    <row r="3" spans="1:7" x14ac:dyDescent="0.25">
      <c r="A3" s="25"/>
      <c r="B3" s="26"/>
      <c r="C3" s="26"/>
      <c r="D3" s="26"/>
      <c r="E3" s="26"/>
      <c r="F3" s="26"/>
      <c r="G3" s="26"/>
    </row>
    <row r="4" spans="1:7" s="1" customFormat="1" ht="21" x14ac:dyDescent="0.35">
      <c r="A4" s="27" t="s">
        <v>130</v>
      </c>
      <c r="B4" s="28"/>
      <c r="C4" s="44" t="s">
        <v>134</v>
      </c>
      <c r="D4" s="45"/>
      <c r="E4" s="23"/>
      <c r="F4" s="26"/>
      <c r="G4" s="23"/>
    </row>
    <row r="5" spans="1:7" s="1" customFormat="1" ht="21" x14ac:dyDescent="0.35">
      <c r="A5" s="27"/>
      <c r="B5" s="28"/>
      <c r="C5" s="26" t="s">
        <v>135</v>
      </c>
      <c r="D5"/>
      <c r="E5" s="23"/>
      <c r="F5" s="26"/>
      <c r="G5" s="23"/>
    </row>
    <row r="6" spans="1:7" ht="12.75" customHeight="1" x14ac:dyDescent="0.25">
      <c r="B6" s="26"/>
      <c r="C6" s="26"/>
      <c r="D6" s="26"/>
      <c r="E6" s="26"/>
      <c r="F6" s="26"/>
      <c r="G6" s="26"/>
    </row>
    <row r="7" spans="1:7" ht="31.5" x14ac:dyDescent="0.5">
      <c r="A7" s="29"/>
      <c r="B7" s="30"/>
      <c r="C7" s="31" t="s">
        <v>3</v>
      </c>
      <c r="D7" s="30"/>
      <c r="E7" s="30"/>
      <c r="F7" s="30"/>
      <c r="G7" s="30"/>
    </row>
    <row r="8" spans="1:7" s="1" customFormat="1" ht="50.25" thickBot="1" x14ac:dyDescent="0.35">
      <c r="A8" s="39" t="s">
        <v>1</v>
      </c>
      <c r="B8" s="40" t="s">
        <v>4</v>
      </c>
      <c r="C8" s="40" t="s">
        <v>131</v>
      </c>
      <c r="D8" s="40" t="s">
        <v>0</v>
      </c>
      <c r="E8" s="40" t="s">
        <v>132</v>
      </c>
      <c r="F8" s="41" t="s">
        <v>136</v>
      </c>
      <c r="G8" s="40"/>
    </row>
    <row r="9" spans="1:7" ht="24.95" customHeight="1" thickTop="1" x14ac:dyDescent="0.25">
      <c r="A9" s="32">
        <v>1</v>
      </c>
      <c r="B9" s="36"/>
      <c r="C9" s="37"/>
      <c r="D9" s="37"/>
      <c r="E9" s="37"/>
      <c r="F9" s="38"/>
      <c r="G9" s="37"/>
    </row>
    <row r="10" spans="1:7" ht="24.95" customHeight="1" x14ac:dyDescent="0.25">
      <c r="A10" s="32">
        <v>2</v>
      </c>
      <c r="B10" s="36"/>
      <c r="C10" s="37"/>
      <c r="D10" s="37"/>
      <c r="E10" s="37"/>
      <c r="F10" s="38"/>
      <c r="G10" s="37"/>
    </row>
    <row r="11" spans="1:7" ht="24.95" customHeight="1" x14ac:dyDescent="0.25">
      <c r="A11" s="32">
        <v>3</v>
      </c>
      <c r="B11" s="36"/>
      <c r="C11" s="37"/>
      <c r="D11" s="37"/>
      <c r="E11" s="37"/>
      <c r="F11" s="38"/>
      <c r="G11" s="37"/>
    </row>
    <row r="12" spans="1:7" ht="24.95" customHeight="1" x14ac:dyDescent="0.25">
      <c r="A12" s="32">
        <v>4</v>
      </c>
      <c r="B12" s="36"/>
      <c r="C12" s="37"/>
      <c r="D12" s="37"/>
      <c r="E12" s="37"/>
      <c r="F12" s="38"/>
      <c r="G12" s="37"/>
    </row>
    <row r="13" spans="1:7" ht="24.95" customHeight="1" x14ac:dyDescent="0.25">
      <c r="A13" s="32">
        <v>5</v>
      </c>
      <c r="B13" s="36"/>
      <c r="C13" s="37"/>
      <c r="D13" s="37"/>
      <c r="E13" s="37"/>
      <c r="F13" s="38"/>
      <c r="G13" s="37"/>
    </row>
    <row r="14" spans="1:7" ht="24.95" customHeight="1" x14ac:dyDescent="0.25">
      <c r="A14" s="32">
        <v>6</v>
      </c>
      <c r="B14" s="36"/>
      <c r="C14" s="37"/>
      <c r="D14" s="37"/>
      <c r="E14" s="37"/>
      <c r="F14" s="38"/>
      <c r="G14" s="37"/>
    </row>
    <row r="15" spans="1:7" ht="24.95" customHeight="1" x14ac:dyDescent="0.25">
      <c r="A15" s="32">
        <v>7</v>
      </c>
      <c r="B15" s="36"/>
      <c r="C15" s="37"/>
      <c r="D15" s="37"/>
      <c r="E15" s="37"/>
      <c r="F15" s="38"/>
      <c r="G15" s="37"/>
    </row>
    <row r="16" spans="1:7" ht="24.95" customHeight="1" x14ac:dyDescent="0.25">
      <c r="A16" s="32">
        <v>8</v>
      </c>
      <c r="B16" s="36"/>
      <c r="C16" s="37"/>
      <c r="D16" s="37"/>
      <c r="E16" s="37"/>
      <c r="F16" s="38"/>
      <c r="G16" s="37"/>
    </row>
    <row r="17" spans="1:7" ht="24.95" customHeight="1" x14ac:dyDescent="0.25">
      <c r="A17" s="32">
        <v>9</v>
      </c>
      <c r="B17" s="36"/>
      <c r="C17" s="37"/>
      <c r="D17" s="37"/>
      <c r="E17" s="37"/>
      <c r="F17" s="38"/>
      <c r="G17" s="37"/>
    </row>
    <row r="18" spans="1:7" ht="24.95" customHeight="1" x14ac:dyDescent="0.25">
      <c r="A18" s="32">
        <v>10</v>
      </c>
      <c r="B18" s="36"/>
      <c r="C18" s="37"/>
      <c r="D18" s="37"/>
      <c r="E18" s="37"/>
      <c r="F18" s="38"/>
      <c r="G18" s="37"/>
    </row>
    <row r="20" spans="1:7" ht="31.5" x14ac:dyDescent="0.5">
      <c r="A20" s="33"/>
      <c r="B20" s="34"/>
      <c r="C20" s="35" t="s">
        <v>2</v>
      </c>
      <c r="D20" s="34"/>
      <c r="E20" s="34"/>
      <c r="F20" s="34"/>
      <c r="G20" s="34"/>
    </row>
    <row r="21" spans="1:7" ht="50.25" thickBot="1" x14ac:dyDescent="0.3">
      <c r="A21" s="42" t="s">
        <v>1</v>
      </c>
      <c r="B21" s="43" t="s">
        <v>4</v>
      </c>
      <c r="C21" s="43" t="s">
        <v>131</v>
      </c>
      <c r="D21" s="43" t="s">
        <v>0</v>
      </c>
      <c r="E21" s="43" t="s">
        <v>132</v>
      </c>
      <c r="F21" s="41" t="s">
        <v>136</v>
      </c>
      <c r="G21" s="43"/>
    </row>
    <row r="22" spans="1:7" ht="24.95" customHeight="1" thickTop="1" x14ac:dyDescent="0.25">
      <c r="A22" s="32">
        <v>1</v>
      </c>
      <c r="B22" s="36"/>
      <c r="C22" s="37"/>
      <c r="D22" s="37"/>
      <c r="E22" s="37"/>
      <c r="F22" s="38"/>
      <c r="G22" s="37"/>
    </row>
    <row r="23" spans="1:7" ht="24.95" customHeight="1" x14ac:dyDescent="0.25">
      <c r="A23" s="32">
        <v>2</v>
      </c>
      <c r="B23" s="36"/>
      <c r="C23" s="37"/>
      <c r="D23" s="37"/>
      <c r="E23" s="37"/>
      <c r="F23" s="38"/>
      <c r="G23" s="37"/>
    </row>
    <row r="24" spans="1:7" ht="24.95" customHeight="1" x14ac:dyDescent="0.25">
      <c r="A24" s="32">
        <v>3</v>
      </c>
      <c r="B24" s="36"/>
      <c r="C24" s="37"/>
      <c r="D24" s="37"/>
      <c r="E24" s="37"/>
      <c r="F24" s="38"/>
      <c r="G24" s="37"/>
    </row>
    <row r="25" spans="1:7" ht="24.95" customHeight="1" x14ac:dyDescent="0.25">
      <c r="A25" s="32">
        <v>4</v>
      </c>
      <c r="B25" s="36"/>
      <c r="C25" s="37"/>
      <c r="D25" s="37"/>
      <c r="E25" s="37"/>
      <c r="F25" s="38"/>
      <c r="G25" s="37"/>
    </row>
    <row r="26" spans="1:7" ht="24.95" customHeight="1" x14ac:dyDescent="0.25">
      <c r="A26" s="32">
        <v>5</v>
      </c>
      <c r="B26" s="36"/>
      <c r="C26" s="37"/>
      <c r="D26" s="37"/>
      <c r="E26" s="37"/>
      <c r="F26" s="38"/>
      <c r="G26" s="37"/>
    </row>
    <row r="27" spans="1:7" ht="24.95" customHeight="1" x14ac:dyDescent="0.25">
      <c r="A27" s="32">
        <v>6</v>
      </c>
      <c r="B27" s="36"/>
      <c r="C27" s="37"/>
      <c r="D27" s="37"/>
      <c r="E27" s="37"/>
      <c r="F27" s="38"/>
      <c r="G27" s="37"/>
    </row>
    <row r="28" spans="1:7" ht="24.95" customHeight="1" x14ac:dyDescent="0.25">
      <c r="A28" s="32">
        <v>7</v>
      </c>
      <c r="B28" s="36"/>
      <c r="C28" s="37"/>
      <c r="D28" s="37"/>
      <c r="E28" s="37"/>
      <c r="F28" s="38"/>
      <c r="G28" s="37"/>
    </row>
    <row r="29" spans="1:7" ht="24.95" customHeight="1" x14ac:dyDescent="0.25">
      <c r="A29" s="32">
        <v>8</v>
      </c>
      <c r="B29" s="36"/>
      <c r="C29" s="37"/>
      <c r="D29" s="37"/>
      <c r="E29" s="37"/>
      <c r="F29" s="38"/>
      <c r="G29" s="37"/>
    </row>
    <row r="30" spans="1:7" ht="24.95" customHeight="1" x14ac:dyDescent="0.25">
      <c r="A30" s="32">
        <v>9</v>
      </c>
      <c r="B30" s="36"/>
      <c r="C30" s="37"/>
      <c r="D30" s="37"/>
      <c r="E30" s="37"/>
      <c r="F30" s="38"/>
      <c r="G30" s="37"/>
    </row>
    <row r="31" spans="1:7" ht="24.95" customHeight="1" x14ac:dyDescent="0.25">
      <c r="A31" s="32">
        <v>10</v>
      </c>
      <c r="B31" s="36"/>
      <c r="C31" s="37"/>
      <c r="D31" s="37"/>
      <c r="E31" s="37"/>
      <c r="F31" s="38"/>
      <c r="G31" s="37"/>
    </row>
  </sheetData>
  <sheetProtection algorithmName="SHA-512" hashValue="hXpWAASEtrPM2J2oSlKyVA850s8BWFw7PQf293PYnr7iSfWTkPackn+UOGivBebTqlcGkUOQxyd2Wo+4Fa3sUw==" saltValue="62EcdlMQy6R0m25JEaSnUg==" spinCount="100000" sheet="1" selectLockedCells="1"/>
  <mergeCells count="1">
    <mergeCell ref="C4:D4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096150-7CDF-4CB6-875B-EEBD5F6D02C0}">
          <x14:formula1>
            <xm:f>'Anzahl der Delegierten'!$E$4:$E$63</xm:f>
          </x14:formula1>
          <xm:sqref>D4:D5 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EAFE9-558D-4E93-89EF-56C77DEBB412}">
  <sheetPr>
    <pageSetUpPr fitToPage="1"/>
  </sheetPr>
  <dimension ref="A1:E69"/>
  <sheetViews>
    <sheetView workbookViewId="0">
      <pane ySplit="2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10" style="3" customWidth="1"/>
    <col min="2" max="2" width="22.7109375" style="3" bestFit="1" customWidth="1"/>
    <col min="3" max="4" width="10" style="4" customWidth="1"/>
    <col min="5" max="5" width="33.28515625" style="3" bestFit="1" customWidth="1"/>
    <col min="6" max="6" width="28.140625" style="3" bestFit="1" customWidth="1"/>
    <col min="7" max="16384" width="11.42578125" style="3"/>
  </cols>
  <sheetData>
    <row r="1" spans="1:5" x14ac:dyDescent="0.2">
      <c r="A1" s="6"/>
      <c r="B1" s="6"/>
      <c r="C1" s="7"/>
      <c r="D1" s="7"/>
      <c r="E1" s="6"/>
    </row>
    <row r="2" spans="1:5" x14ac:dyDescent="0.2">
      <c r="A2" s="6"/>
      <c r="B2" s="6" t="s">
        <v>138</v>
      </c>
      <c r="C2" s="7" t="s">
        <v>5</v>
      </c>
      <c r="D2" s="7" t="s">
        <v>6</v>
      </c>
      <c r="E2" s="6"/>
    </row>
    <row r="3" spans="1:5" x14ac:dyDescent="0.2">
      <c r="A3" s="8" t="s">
        <v>125</v>
      </c>
      <c r="B3" s="9" t="s">
        <v>126</v>
      </c>
      <c r="C3" s="10" t="s">
        <v>127</v>
      </c>
      <c r="D3" s="10" t="s">
        <v>128</v>
      </c>
      <c r="E3" s="11" t="s">
        <v>129</v>
      </c>
    </row>
    <row r="4" spans="1:5" x14ac:dyDescent="0.2">
      <c r="A4" s="12"/>
      <c r="B4" s="13"/>
      <c r="C4" s="14"/>
      <c r="D4" s="15"/>
      <c r="E4" s="16" t="s">
        <v>134</v>
      </c>
    </row>
    <row r="5" spans="1:5" x14ac:dyDescent="0.2">
      <c r="A5" s="12" t="s">
        <v>7</v>
      </c>
      <c r="B5" s="13" t="s">
        <v>8</v>
      </c>
      <c r="C5" s="14">
        <v>71</v>
      </c>
      <c r="D5" s="15">
        <v>3</v>
      </c>
      <c r="E5" s="16" t="str">
        <f t="shared" ref="E5:E36" si="0">A5&amp;" "&amp;B5&amp;" "&amp;C5&amp;" "&amp;D5</f>
        <v>18-001 SV Adlum 71 3</v>
      </c>
    </row>
    <row r="6" spans="1:5" x14ac:dyDescent="0.2">
      <c r="A6" s="12" t="s">
        <v>9</v>
      </c>
      <c r="B6" s="13" t="s">
        <v>10</v>
      </c>
      <c r="C6" s="14">
        <v>157</v>
      </c>
      <c r="D6" s="15">
        <v>5</v>
      </c>
      <c r="E6" s="16" t="str">
        <f t="shared" si="0"/>
        <v>18-002 SK Algermissen 157 5</v>
      </c>
    </row>
    <row r="7" spans="1:5" x14ac:dyDescent="0.2">
      <c r="A7" s="12" t="s">
        <v>11</v>
      </c>
      <c r="B7" s="13" t="s">
        <v>12</v>
      </c>
      <c r="C7" s="14">
        <v>33</v>
      </c>
      <c r="D7" s="15">
        <v>2</v>
      </c>
      <c r="E7" s="16" t="str">
        <f t="shared" si="0"/>
        <v>18-003 SG Barnten 33 2</v>
      </c>
    </row>
    <row r="8" spans="1:5" x14ac:dyDescent="0.2">
      <c r="A8" s="12" t="s">
        <v>13</v>
      </c>
      <c r="B8" s="13" t="s">
        <v>14</v>
      </c>
      <c r="C8" s="14">
        <v>0</v>
      </c>
      <c r="D8" s="15">
        <v>1</v>
      </c>
      <c r="E8" s="16" t="str">
        <f t="shared" si="0"/>
        <v>18-004 SV Bavenstedt 0 1</v>
      </c>
    </row>
    <row r="9" spans="1:5" x14ac:dyDescent="0.2">
      <c r="A9" s="12" t="s">
        <v>15</v>
      </c>
      <c r="B9" s="13" t="s">
        <v>16</v>
      </c>
      <c r="C9" s="14">
        <v>45</v>
      </c>
      <c r="D9" s="15">
        <v>2</v>
      </c>
      <c r="E9" s="16" t="str">
        <f t="shared" si="0"/>
        <v>18-005 SV Bettrum 45 2</v>
      </c>
    </row>
    <row r="10" spans="1:5" x14ac:dyDescent="0.2">
      <c r="A10" s="12" t="s">
        <v>17</v>
      </c>
      <c r="B10" s="13" t="s">
        <v>18</v>
      </c>
      <c r="C10" s="14">
        <v>117</v>
      </c>
      <c r="D10" s="15">
        <v>4</v>
      </c>
      <c r="E10" s="16" t="str">
        <f t="shared" si="0"/>
        <v>18-006 SV zu Bockenem 117 4</v>
      </c>
    </row>
    <row r="11" spans="1:5" x14ac:dyDescent="0.2">
      <c r="A11" s="12" t="s">
        <v>19</v>
      </c>
      <c r="B11" s="13" t="s">
        <v>20</v>
      </c>
      <c r="C11" s="14">
        <v>41</v>
      </c>
      <c r="D11" s="15">
        <v>2</v>
      </c>
      <c r="E11" s="16" t="str">
        <f t="shared" si="0"/>
        <v>18-007 KKS Bodenburg 41 2</v>
      </c>
    </row>
    <row r="12" spans="1:5" x14ac:dyDescent="0.2">
      <c r="A12" s="12" t="s">
        <v>21</v>
      </c>
      <c r="B12" s="13" t="s">
        <v>22</v>
      </c>
      <c r="C12" s="14">
        <v>57</v>
      </c>
      <c r="D12" s="15">
        <v>3</v>
      </c>
      <c r="E12" s="16" t="str">
        <f t="shared" si="0"/>
        <v>18-008 SG Bolzum 57 3</v>
      </c>
    </row>
    <row r="13" spans="1:5" x14ac:dyDescent="0.2">
      <c r="A13" s="12" t="s">
        <v>23</v>
      </c>
      <c r="B13" s="13" t="s">
        <v>24</v>
      </c>
      <c r="C13" s="14">
        <v>47</v>
      </c>
      <c r="D13" s="15">
        <v>2</v>
      </c>
      <c r="E13" s="16" t="str">
        <f t="shared" si="0"/>
        <v>18-009 SV Borsum 47 2</v>
      </c>
    </row>
    <row r="14" spans="1:5" x14ac:dyDescent="0.2">
      <c r="A14" s="12" t="s">
        <v>25</v>
      </c>
      <c r="B14" s="13" t="s">
        <v>26</v>
      </c>
      <c r="C14" s="14">
        <v>12</v>
      </c>
      <c r="D14" s="15">
        <v>2</v>
      </c>
      <c r="E14" s="16" t="str">
        <f t="shared" si="0"/>
        <v>18-010 MTV Germania Barnten 12 2</v>
      </c>
    </row>
    <row r="15" spans="1:5" x14ac:dyDescent="0.2">
      <c r="A15" s="12" t="s">
        <v>27</v>
      </c>
      <c r="B15" s="13" t="s">
        <v>28</v>
      </c>
      <c r="C15" s="14">
        <v>74</v>
      </c>
      <c r="D15" s="15">
        <v>3</v>
      </c>
      <c r="E15" s="16" t="str">
        <f t="shared" si="0"/>
        <v>18-011 SV Diekholzen 74 3</v>
      </c>
    </row>
    <row r="16" spans="1:5" x14ac:dyDescent="0.2">
      <c r="A16" s="12" t="s">
        <v>29</v>
      </c>
      <c r="B16" s="13" t="s">
        <v>30</v>
      </c>
      <c r="C16" s="14">
        <v>56</v>
      </c>
      <c r="D16" s="15">
        <v>3</v>
      </c>
      <c r="E16" s="16" t="str">
        <f t="shared" si="0"/>
        <v>18-012 SSV Dingelbe 56 3</v>
      </c>
    </row>
    <row r="17" spans="1:5" x14ac:dyDescent="0.2">
      <c r="A17" s="12" t="s">
        <v>31</v>
      </c>
      <c r="B17" s="13" t="s">
        <v>32</v>
      </c>
      <c r="C17" s="14">
        <v>158</v>
      </c>
      <c r="D17" s="15">
        <v>5</v>
      </c>
      <c r="E17" s="16" t="str">
        <f t="shared" si="0"/>
        <v>18-013 KKS Esbeck 158 5</v>
      </c>
    </row>
    <row r="18" spans="1:5" x14ac:dyDescent="0.2">
      <c r="A18" s="12" t="s">
        <v>33</v>
      </c>
      <c r="B18" s="13" t="s">
        <v>34</v>
      </c>
      <c r="C18" s="14">
        <v>60</v>
      </c>
      <c r="D18" s="15">
        <v>3</v>
      </c>
      <c r="E18" s="16" t="str">
        <f t="shared" si="0"/>
        <v>18-014 KKS Giften 60 3</v>
      </c>
    </row>
    <row r="19" spans="1:5" x14ac:dyDescent="0.2">
      <c r="A19" s="12" t="s">
        <v>35</v>
      </c>
      <c r="B19" s="13" t="s">
        <v>36</v>
      </c>
      <c r="C19" s="14">
        <v>167</v>
      </c>
      <c r="D19" s="15">
        <v>5</v>
      </c>
      <c r="E19" s="16" t="str">
        <f t="shared" si="0"/>
        <v>18-015 SV Gleidingen 167 5</v>
      </c>
    </row>
    <row r="20" spans="1:5" x14ac:dyDescent="0.2">
      <c r="A20" s="12" t="s">
        <v>37</v>
      </c>
      <c r="B20" s="13" t="s">
        <v>38</v>
      </c>
      <c r="C20" s="14">
        <v>108</v>
      </c>
      <c r="D20" s="15">
        <v>4</v>
      </c>
      <c r="E20" s="16" t="str">
        <f t="shared" si="0"/>
        <v>18-016 Vivat Gödringen 108 4</v>
      </c>
    </row>
    <row r="21" spans="1:5" x14ac:dyDescent="0.2">
      <c r="A21" s="12" t="s">
        <v>39</v>
      </c>
      <c r="B21" s="13" t="s">
        <v>40</v>
      </c>
      <c r="C21" s="14">
        <v>150</v>
      </c>
      <c r="D21" s="15">
        <v>4</v>
      </c>
      <c r="E21" s="16" t="str">
        <f t="shared" si="0"/>
        <v>18-017 SG Grasdorf 150 4</v>
      </c>
    </row>
    <row r="22" spans="1:5" x14ac:dyDescent="0.2">
      <c r="A22" s="12" t="s">
        <v>41</v>
      </c>
      <c r="B22" s="13" t="s">
        <v>42</v>
      </c>
      <c r="C22" s="14">
        <v>56</v>
      </c>
      <c r="D22" s="15">
        <v>3</v>
      </c>
      <c r="E22" s="16" t="str">
        <f t="shared" si="0"/>
        <v>18-018 SV Groß Düngen 56 3</v>
      </c>
    </row>
    <row r="23" spans="1:5" x14ac:dyDescent="0.2">
      <c r="A23" s="12" t="s">
        <v>43</v>
      </c>
      <c r="B23" s="13" t="s">
        <v>44</v>
      </c>
      <c r="C23" s="14">
        <v>33</v>
      </c>
      <c r="D23" s="15">
        <v>2</v>
      </c>
      <c r="E23" s="16" t="str">
        <f t="shared" si="0"/>
        <v>18-019 SV Gr. + Kl. Escherde 33 2</v>
      </c>
    </row>
    <row r="24" spans="1:5" x14ac:dyDescent="0.2">
      <c r="A24" s="12" t="s">
        <v>45</v>
      </c>
      <c r="B24" s="13" t="s">
        <v>46</v>
      </c>
      <c r="C24" s="14">
        <v>81</v>
      </c>
      <c r="D24" s="15">
        <v>3</v>
      </c>
      <c r="E24" s="16" t="str">
        <f t="shared" si="0"/>
        <v>18-020 SV Gr. Förste 81 3</v>
      </c>
    </row>
    <row r="25" spans="1:5" x14ac:dyDescent="0.2">
      <c r="A25" s="12" t="s">
        <v>47</v>
      </c>
      <c r="B25" s="13" t="s">
        <v>48</v>
      </c>
      <c r="C25" s="14">
        <v>75</v>
      </c>
      <c r="D25" s="15">
        <v>3</v>
      </c>
      <c r="E25" s="16" t="str">
        <f t="shared" si="0"/>
        <v>18-021 SV Groß Giesen 75 3</v>
      </c>
    </row>
    <row r="26" spans="1:5" x14ac:dyDescent="0.2">
      <c r="A26" s="12" t="s">
        <v>49</v>
      </c>
      <c r="B26" s="13" t="s">
        <v>50</v>
      </c>
      <c r="C26" s="14">
        <v>184</v>
      </c>
      <c r="D26" s="15">
        <v>5</v>
      </c>
      <c r="E26" s="16" t="str">
        <f t="shared" si="0"/>
        <v>18-022 SV Groß Lobke 184 5</v>
      </c>
    </row>
    <row r="27" spans="1:5" x14ac:dyDescent="0.2">
      <c r="A27" s="12" t="s">
        <v>51</v>
      </c>
      <c r="B27" s="13" t="s">
        <v>52</v>
      </c>
      <c r="C27" s="14">
        <v>60</v>
      </c>
      <c r="D27" s="15">
        <v>3</v>
      </c>
      <c r="E27" s="16" t="str">
        <f t="shared" si="0"/>
        <v>18-023 SV Harsum 60 3</v>
      </c>
    </row>
    <row r="28" spans="1:5" x14ac:dyDescent="0.2">
      <c r="A28" s="12" t="s">
        <v>53</v>
      </c>
      <c r="B28" s="13" t="s">
        <v>54</v>
      </c>
      <c r="C28" s="14">
        <v>113</v>
      </c>
      <c r="D28" s="15">
        <v>4</v>
      </c>
      <c r="E28" s="16" t="str">
        <f t="shared" si="0"/>
        <v>18-024 KKS Hasede 113 4</v>
      </c>
    </row>
    <row r="29" spans="1:5" x14ac:dyDescent="0.2">
      <c r="A29" s="12" t="s">
        <v>55</v>
      </c>
      <c r="B29" s="13" t="s">
        <v>56</v>
      </c>
      <c r="C29" s="14">
        <v>52</v>
      </c>
      <c r="D29" s="15">
        <v>3</v>
      </c>
      <c r="E29" s="16" t="str">
        <f t="shared" si="0"/>
        <v>18-025 SV Heinde 52 3</v>
      </c>
    </row>
    <row r="30" spans="1:5" x14ac:dyDescent="0.2">
      <c r="A30" s="12" t="s">
        <v>57</v>
      </c>
      <c r="B30" s="13" t="s">
        <v>58</v>
      </c>
      <c r="C30" s="14">
        <v>68</v>
      </c>
      <c r="D30" s="15">
        <v>3</v>
      </c>
      <c r="E30" s="16" t="str">
        <f t="shared" si="0"/>
        <v>18-026 KKS Heisede 68 3</v>
      </c>
    </row>
    <row r="31" spans="1:5" x14ac:dyDescent="0.2">
      <c r="A31" s="12" t="s">
        <v>59</v>
      </c>
      <c r="B31" s="13" t="s">
        <v>60</v>
      </c>
      <c r="C31" s="14">
        <v>38</v>
      </c>
      <c r="D31" s="15">
        <v>2</v>
      </c>
      <c r="E31" s="16" t="str">
        <f t="shared" si="0"/>
        <v>18-027 BSC Hildesheim 38 2</v>
      </c>
    </row>
    <row r="32" spans="1:5" x14ac:dyDescent="0.2">
      <c r="A32" s="12" t="s">
        <v>61</v>
      </c>
      <c r="B32" s="13" t="s">
        <v>62</v>
      </c>
      <c r="C32" s="14">
        <v>14</v>
      </c>
      <c r="D32" s="15">
        <v>2</v>
      </c>
      <c r="E32" s="16" t="str">
        <f t="shared" si="0"/>
        <v>18-028 DJK Blau Weiß 14 2</v>
      </c>
    </row>
    <row r="33" spans="1:5" x14ac:dyDescent="0.2">
      <c r="A33" s="12" t="s">
        <v>63</v>
      </c>
      <c r="B33" s="13" t="s">
        <v>64</v>
      </c>
      <c r="C33" s="14">
        <v>24</v>
      </c>
      <c r="D33" s="15">
        <v>2</v>
      </c>
      <c r="E33" s="16" t="str">
        <f t="shared" si="0"/>
        <v>18-030 ESV Hildesheim 24 2</v>
      </c>
    </row>
    <row r="34" spans="1:5" x14ac:dyDescent="0.2">
      <c r="A34" s="12" t="s">
        <v>65</v>
      </c>
      <c r="B34" s="13" t="s">
        <v>66</v>
      </c>
      <c r="C34" s="14">
        <v>193</v>
      </c>
      <c r="D34" s="15">
        <v>5</v>
      </c>
      <c r="E34" s="16" t="str">
        <f t="shared" si="0"/>
        <v>18-033 HSG von 1367 193 5</v>
      </c>
    </row>
    <row r="35" spans="1:5" x14ac:dyDescent="0.2">
      <c r="A35" s="12" t="s">
        <v>67</v>
      </c>
      <c r="B35" s="13" t="s">
        <v>68</v>
      </c>
      <c r="C35" s="14">
        <v>168</v>
      </c>
      <c r="D35" s="15">
        <v>5</v>
      </c>
      <c r="E35" s="16" t="str">
        <f t="shared" si="0"/>
        <v>18-035 Junggesellenkompanie 168 5</v>
      </c>
    </row>
    <row r="36" spans="1:5" x14ac:dyDescent="0.2">
      <c r="A36" s="12" t="s">
        <v>69</v>
      </c>
      <c r="B36" s="13" t="s">
        <v>70</v>
      </c>
      <c r="C36" s="14">
        <v>83</v>
      </c>
      <c r="D36" s="15">
        <v>3</v>
      </c>
      <c r="E36" s="16" t="str">
        <f t="shared" si="0"/>
        <v>18-038 Schützengilde Hildesheim 83 3</v>
      </c>
    </row>
    <row r="37" spans="1:5" x14ac:dyDescent="0.2">
      <c r="A37" s="12" t="s">
        <v>71</v>
      </c>
      <c r="B37" s="13" t="s">
        <v>72</v>
      </c>
      <c r="C37" s="14">
        <v>91</v>
      </c>
      <c r="D37" s="15">
        <v>3</v>
      </c>
      <c r="E37" s="16" t="str">
        <f t="shared" ref="E37:E63" si="1">A37&amp;" "&amp;B37&amp;" "&amp;C37&amp;" "&amp;D37</f>
        <v>18-039 KKS Himmelsthür 91 3</v>
      </c>
    </row>
    <row r="38" spans="1:5" x14ac:dyDescent="0.2">
      <c r="A38" s="12" t="s">
        <v>73</v>
      </c>
      <c r="B38" s="13" t="s">
        <v>74</v>
      </c>
      <c r="C38" s="14">
        <v>84</v>
      </c>
      <c r="D38" s="15">
        <v>3</v>
      </c>
      <c r="E38" s="16" t="str">
        <f t="shared" si="1"/>
        <v>18-041 SG Hoheneggelsen 84 3</v>
      </c>
    </row>
    <row r="39" spans="1:5" x14ac:dyDescent="0.2">
      <c r="A39" s="12" t="s">
        <v>75</v>
      </c>
      <c r="B39" s="13" t="s">
        <v>76</v>
      </c>
      <c r="C39" s="14">
        <v>45</v>
      </c>
      <c r="D39" s="15">
        <v>2</v>
      </c>
      <c r="E39" s="16" t="str">
        <f t="shared" si="1"/>
        <v>18-042 KKS Holle 45 2</v>
      </c>
    </row>
    <row r="40" spans="1:5" x14ac:dyDescent="0.2">
      <c r="A40" s="12" t="s">
        <v>77</v>
      </c>
      <c r="B40" s="13" t="s">
        <v>78</v>
      </c>
      <c r="C40" s="14">
        <v>80</v>
      </c>
      <c r="D40" s="15">
        <v>3</v>
      </c>
      <c r="E40" s="16" t="str">
        <f t="shared" si="1"/>
        <v>18-043 SG Hüddessum 80 3</v>
      </c>
    </row>
    <row r="41" spans="1:5" x14ac:dyDescent="0.2">
      <c r="A41" s="12" t="s">
        <v>79</v>
      </c>
      <c r="B41" s="13" t="s">
        <v>80</v>
      </c>
      <c r="C41" s="14">
        <v>442</v>
      </c>
      <c r="D41" s="15">
        <v>10</v>
      </c>
      <c r="E41" s="16" t="str">
        <f t="shared" si="1"/>
        <v>18-044 SV Ingeln 442 10</v>
      </c>
    </row>
    <row r="42" spans="1:5" x14ac:dyDescent="0.2">
      <c r="A42" s="12" t="s">
        <v>81</v>
      </c>
      <c r="B42" s="13" t="s">
        <v>82</v>
      </c>
      <c r="C42" s="14">
        <v>124</v>
      </c>
      <c r="D42" s="15">
        <v>4</v>
      </c>
      <c r="E42" s="16" t="str">
        <f t="shared" si="1"/>
        <v>18-045 SV Lühnde 124 4</v>
      </c>
    </row>
    <row r="43" spans="1:5" x14ac:dyDescent="0.2">
      <c r="A43" s="12" t="s">
        <v>83</v>
      </c>
      <c r="B43" s="13" t="s">
        <v>84</v>
      </c>
      <c r="C43" s="14">
        <v>132</v>
      </c>
      <c r="D43" s="15">
        <v>4</v>
      </c>
      <c r="E43" s="16" t="str">
        <f t="shared" si="1"/>
        <v>18-046 KKS Machtsum 132 4</v>
      </c>
    </row>
    <row r="44" spans="1:5" x14ac:dyDescent="0.2">
      <c r="A44" s="12" t="s">
        <v>85</v>
      </c>
      <c r="B44" s="13" t="s">
        <v>86</v>
      </c>
      <c r="C44" s="14">
        <v>48</v>
      </c>
      <c r="D44" s="15">
        <v>2</v>
      </c>
      <c r="E44" s="16" t="str">
        <f t="shared" si="1"/>
        <v>18-049 KKS Nettlingen 48 2</v>
      </c>
    </row>
    <row r="45" spans="1:5" x14ac:dyDescent="0.2">
      <c r="A45" s="12" t="s">
        <v>87</v>
      </c>
      <c r="B45" s="13" t="s">
        <v>88</v>
      </c>
      <c r="C45" s="14">
        <v>78</v>
      </c>
      <c r="D45" s="15">
        <v>3</v>
      </c>
      <c r="E45" s="16" t="str">
        <f t="shared" si="1"/>
        <v>18-050 KKS Nordstemmen 78 3</v>
      </c>
    </row>
    <row r="46" spans="1:5" x14ac:dyDescent="0.2">
      <c r="A46" s="12" t="s">
        <v>89</v>
      </c>
      <c r="B46" s="13" t="s">
        <v>90</v>
      </c>
      <c r="C46" s="14">
        <v>89</v>
      </c>
      <c r="D46" s="15">
        <v>3</v>
      </c>
      <c r="E46" s="16" t="str">
        <f t="shared" si="1"/>
        <v>18-052 SV Oedelum 89 3</v>
      </c>
    </row>
    <row r="47" spans="1:5" x14ac:dyDescent="0.2">
      <c r="A47" s="12" t="s">
        <v>91</v>
      </c>
      <c r="B47" s="13" t="s">
        <v>92</v>
      </c>
      <c r="C47" s="14">
        <v>144</v>
      </c>
      <c r="D47" s="15">
        <v>4</v>
      </c>
      <c r="E47" s="16" t="str">
        <f t="shared" si="1"/>
        <v>18-053 SV Oesselse 144 4</v>
      </c>
    </row>
    <row r="48" spans="1:5" x14ac:dyDescent="0.2">
      <c r="A48" s="12" t="s">
        <v>93</v>
      </c>
      <c r="B48" s="13" t="s">
        <v>94</v>
      </c>
      <c r="C48" s="14">
        <v>109</v>
      </c>
      <c r="D48" s="15">
        <v>4</v>
      </c>
      <c r="E48" s="16" t="str">
        <f t="shared" si="1"/>
        <v>18-054 KKS Ottbergen 109 4</v>
      </c>
    </row>
    <row r="49" spans="1:5" x14ac:dyDescent="0.2">
      <c r="A49" s="12" t="s">
        <v>95</v>
      </c>
      <c r="B49" s="13" t="s">
        <v>96</v>
      </c>
      <c r="C49" s="14">
        <v>185</v>
      </c>
      <c r="D49" s="15">
        <v>5</v>
      </c>
      <c r="E49" s="16" t="str">
        <f t="shared" si="1"/>
        <v>18-056 SG Rethen 185 5</v>
      </c>
    </row>
    <row r="50" spans="1:5" x14ac:dyDescent="0.2">
      <c r="A50" s="12" t="s">
        <v>97</v>
      </c>
      <c r="B50" s="13" t="s">
        <v>98</v>
      </c>
      <c r="C50" s="14">
        <v>19</v>
      </c>
      <c r="D50" s="15">
        <v>2</v>
      </c>
      <c r="E50" s="16" t="str">
        <f t="shared" si="1"/>
        <v>18-057 SV Ruthe 19 2</v>
      </c>
    </row>
    <row r="51" spans="1:5" x14ac:dyDescent="0.2">
      <c r="A51" s="12" t="s">
        <v>99</v>
      </c>
      <c r="B51" s="13" t="s">
        <v>100</v>
      </c>
      <c r="C51" s="14">
        <v>46</v>
      </c>
      <c r="D51" s="15">
        <v>2</v>
      </c>
      <c r="E51" s="16" t="str">
        <f t="shared" si="1"/>
        <v>18-058 Sarstedter BS 46 2</v>
      </c>
    </row>
    <row r="52" spans="1:5" x14ac:dyDescent="0.2">
      <c r="A52" s="12" t="s">
        <v>101</v>
      </c>
      <c r="B52" s="13" t="s">
        <v>102</v>
      </c>
      <c r="C52" s="14">
        <v>24</v>
      </c>
      <c r="D52" s="15">
        <v>2</v>
      </c>
      <c r="E52" s="16" t="str">
        <f t="shared" si="1"/>
        <v>18-059 SG Salzdetfurth 24 2</v>
      </c>
    </row>
    <row r="53" spans="1:5" x14ac:dyDescent="0.2">
      <c r="A53" s="12" t="s">
        <v>103</v>
      </c>
      <c r="B53" s="13" t="s">
        <v>104</v>
      </c>
      <c r="C53" s="14">
        <v>173</v>
      </c>
      <c r="D53" s="15">
        <v>5</v>
      </c>
      <c r="E53" s="16" t="str">
        <f t="shared" si="1"/>
        <v>18-060 ASG Sarstedt 173 5</v>
      </c>
    </row>
    <row r="54" spans="1:5" x14ac:dyDescent="0.2">
      <c r="A54" s="12" t="s">
        <v>105</v>
      </c>
      <c r="B54" s="13" t="s">
        <v>106</v>
      </c>
      <c r="C54" s="14">
        <v>131</v>
      </c>
      <c r="D54" s="15">
        <v>4</v>
      </c>
      <c r="E54" s="16" t="str">
        <f t="shared" si="1"/>
        <v>18-061 SV Sarstedt 1951 131 4</v>
      </c>
    </row>
    <row r="55" spans="1:5" x14ac:dyDescent="0.2">
      <c r="A55" s="12" t="s">
        <v>107</v>
      </c>
      <c r="B55" s="13" t="s">
        <v>108</v>
      </c>
      <c r="C55" s="14">
        <v>66</v>
      </c>
      <c r="D55" s="15">
        <v>3</v>
      </c>
      <c r="E55" s="16" t="str">
        <f t="shared" si="1"/>
        <v>18-062 KKS Schellerten 66 3</v>
      </c>
    </row>
    <row r="56" spans="1:5" x14ac:dyDescent="0.2">
      <c r="A56" s="12" t="s">
        <v>109</v>
      </c>
      <c r="B56" s="13" t="s">
        <v>110</v>
      </c>
      <c r="C56" s="14">
        <v>38</v>
      </c>
      <c r="D56" s="15">
        <v>2</v>
      </c>
      <c r="E56" s="16" t="str">
        <f t="shared" si="1"/>
        <v>18-063 SG Schliekum 38 2</v>
      </c>
    </row>
    <row r="57" spans="1:5" x14ac:dyDescent="0.2">
      <c r="A57" s="12" t="s">
        <v>111</v>
      </c>
      <c r="B57" s="13" t="s">
        <v>112</v>
      </c>
      <c r="C57" s="14">
        <v>104</v>
      </c>
      <c r="D57" s="15">
        <v>4</v>
      </c>
      <c r="E57" s="16" t="str">
        <f t="shared" si="1"/>
        <v>18-064 KKS Sehlde 104 4</v>
      </c>
    </row>
    <row r="58" spans="1:5" x14ac:dyDescent="0.2">
      <c r="A58" s="12" t="s">
        <v>113</v>
      </c>
      <c r="B58" s="13" t="s">
        <v>114</v>
      </c>
      <c r="C58" s="14">
        <v>142</v>
      </c>
      <c r="D58" s="15">
        <v>4</v>
      </c>
      <c r="E58" s="16" t="str">
        <f t="shared" si="1"/>
        <v>18-065 SG Söhlde 142 4</v>
      </c>
    </row>
    <row r="59" spans="1:5" x14ac:dyDescent="0.2">
      <c r="A59" s="12" t="s">
        <v>115</v>
      </c>
      <c r="B59" s="13" t="s">
        <v>116</v>
      </c>
      <c r="C59" s="14">
        <v>45</v>
      </c>
      <c r="D59" s="15">
        <v>2</v>
      </c>
      <c r="E59" s="16" t="str">
        <f t="shared" si="1"/>
        <v>18-067 SV Sorsum 45 2</v>
      </c>
    </row>
    <row r="60" spans="1:5" x14ac:dyDescent="0.2">
      <c r="A60" s="12" t="s">
        <v>117</v>
      </c>
      <c r="B60" s="13" t="s">
        <v>118</v>
      </c>
      <c r="C60" s="14">
        <v>18</v>
      </c>
      <c r="D60" s="15">
        <v>2</v>
      </c>
      <c r="E60" s="16" t="str">
        <f t="shared" si="1"/>
        <v>18-068 TuS Wehmingen 18 2</v>
      </c>
    </row>
    <row r="61" spans="1:5" x14ac:dyDescent="0.2">
      <c r="A61" s="12" t="s">
        <v>119</v>
      </c>
      <c r="B61" s="13" t="s">
        <v>120</v>
      </c>
      <c r="C61" s="14">
        <v>35</v>
      </c>
      <c r="D61" s="15">
        <v>2</v>
      </c>
      <c r="E61" s="16" t="str">
        <f t="shared" si="1"/>
        <v>18-069 SV Wesseln 35 2</v>
      </c>
    </row>
    <row r="62" spans="1:5" x14ac:dyDescent="0.2">
      <c r="A62" s="12" t="s">
        <v>121</v>
      </c>
      <c r="B62" s="13" t="s">
        <v>122</v>
      </c>
      <c r="C62" s="14">
        <v>16</v>
      </c>
      <c r="D62" s="15">
        <v>2</v>
      </c>
      <c r="E62" s="16" t="str">
        <f t="shared" si="1"/>
        <v>18-071 PSV Hildesheim 16 2</v>
      </c>
    </row>
    <row r="63" spans="1:5" x14ac:dyDescent="0.2">
      <c r="A63" s="17" t="s">
        <v>123</v>
      </c>
      <c r="B63" s="18" t="s">
        <v>124</v>
      </c>
      <c r="C63" s="19">
        <v>37</v>
      </c>
      <c r="D63" s="20">
        <v>2</v>
      </c>
      <c r="E63" s="21" t="str">
        <f t="shared" si="1"/>
        <v>18-072 SVE Bad Salzdetfurth 37 2</v>
      </c>
    </row>
    <row r="64" spans="1:5" x14ac:dyDescent="0.2">
      <c r="A64" s="6"/>
      <c r="B64" s="6"/>
      <c r="C64" s="7"/>
      <c r="D64" s="7"/>
      <c r="E64" s="6"/>
    </row>
    <row r="65" spans="1:5" x14ac:dyDescent="0.2">
      <c r="A65" s="6"/>
      <c r="B65" s="6"/>
      <c r="C65" s="7">
        <f>SUBTOTAL(9,C5:C64)</f>
        <v>5140</v>
      </c>
      <c r="D65" s="7">
        <f>SUBTOTAL(9,D5:D64)</f>
        <v>189</v>
      </c>
      <c r="E65" s="6"/>
    </row>
    <row r="69" spans="1:5" x14ac:dyDescent="0.2">
      <c r="D69" s="5"/>
    </row>
  </sheetData>
  <sheetProtection algorithmName="SHA-512" hashValue="glht19ybx5OkFeasDtzAAejI7SMCSWsooRUJj1B/QPJBcPgjxJVhQluZbT5J2W4Hw5XwXqrvL+rV2DoFmSOFgA==" saltValue="bJCnGJhtIU1zNIAin8w2AA==" spinCount="100000" sheet="1" objects="1" scenarios="1"/>
  <phoneticPr fontId="6" type="noConversion"/>
  <pageMargins left="0.7" right="0.7" top="0.78740157499999996" bottom="0.78740157499999996" header="0.3" footer="0.3"/>
  <pageSetup paperSize="9" scale="51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e8b0d7-8891-4d82-b8bd-d3cb9f512c97" xsi:nil="true"/>
    <lcf76f155ced4ddcb4097134ff3c332f xmlns="7baa1586-d542-4136-a8fe-28a1d0c5fb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AE4B462C81B4192524FCAFEFC41D2" ma:contentTypeVersion="18" ma:contentTypeDescription="Ein neues Dokument erstellen." ma:contentTypeScope="" ma:versionID="ff1caece1501c493905b39b2f776afab">
  <xsd:schema xmlns:xsd="http://www.w3.org/2001/XMLSchema" xmlns:xs="http://www.w3.org/2001/XMLSchema" xmlns:p="http://schemas.microsoft.com/office/2006/metadata/properties" xmlns:ns2="7baa1586-d542-4136-a8fe-28a1d0c5fb0a" xmlns:ns3="8de8b0d7-8891-4d82-b8bd-d3cb9f512c97" targetNamespace="http://schemas.microsoft.com/office/2006/metadata/properties" ma:root="true" ma:fieldsID="c9c270ad4bad16f02e7b4d82ba466848" ns2:_="" ns3:_="">
    <xsd:import namespace="7baa1586-d542-4136-a8fe-28a1d0c5fb0a"/>
    <xsd:import namespace="8de8b0d7-8891-4d82-b8bd-d3cb9f512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1586-d542-4136-a8fe-28a1d0c5f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0519e87-9aff-4d0c-8f90-bc5089d29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8b0d7-8891-4d82-b8bd-d3cb9f512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411ca4f-b09d-4e62-9ae9-a7775ec37eaa}" ma:internalName="TaxCatchAll" ma:showField="CatchAllData" ma:web="8de8b0d7-8891-4d82-b8bd-d3cb9f512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7307F-1305-47EC-A9B9-AA8950AD21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9BDF48-1A64-4D7E-AAFB-C83751029A65}">
  <ds:schemaRefs>
    <ds:schemaRef ds:uri="http://purl.org/dc/elements/1.1/"/>
    <ds:schemaRef ds:uri="http://schemas.microsoft.com/office/2006/metadata/properties"/>
    <ds:schemaRef ds:uri="8de8b0d7-8891-4d82-b8bd-d3cb9f512c9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baa1586-d542-4136-a8fe-28a1d0c5fb0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35EBD3-010C-49B7-907F-0D8DA81E1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aa1586-d542-4136-a8fe-28a1d0c5fb0a"/>
    <ds:schemaRef ds:uri="8de8b0d7-8891-4d82-b8bd-d3cb9f512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Meldung</vt:lpstr>
      <vt:lpstr>Anzahl der Delegierten</vt:lpstr>
      <vt:lpstr>Meldung!Druckbereich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Antje Ziemer</dc:creator>
  <cp:lastModifiedBy>Daniel Oppermann</cp:lastModifiedBy>
  <cp:lastPrinted>2025-02-23T19:11:06Z</cp:lastPrinted>
  <dcterms:created xsi:type="dcterms:W3CDTF">2020-01-10T10:50:32Z</dcterms:created>
  <dcterms:modified xsi:type="dcterms:W3CDTF">2026-02-01T12:45:13Z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0x010100973AE4B462C81B4192524FCAFEFC41D2</vt:lpwstr>
  </property>
  <property fmtid="{D5CDD505-2E9C-101B-9397-08002B2CF9AE}" pid="3" name="MediaServiceImageTags">
    <vt:lpwstr/>
  </property>
</Properties>
</file>